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LU\1. GIANG DAY\2. SO SACH KE TOAN\DE THI\232\"/>
    </mc:Choice>
  </mc:AlternateContent>
  <xr:revisionPtr revIDLastSave="0" documentId="13_ncr:1_{6B0A834B-D064-464E-B835-A53622BD98BA}" xr6:coauthVersionLast="47" xr6:coauthVersionMax="47" xr10:uidLastSave="{00000000-0000-0000-0000-000000000000}"/>
  <bookViews>
    <workbookView xWindow="4080" yWindow="0" windowWidth="13337" windowHeight="15463" xr2:uid="{00000000-000D-0000-FFFF-FFFF00000000}"/>
  </bookViews>
  <sheets>
    <sheet name="HOA DON" sheetId="1" r:id="rId1"/>
    <sheet name="PC" sheetId="8" r:id="rId2"/>
    <sheet name="PKT" sheetId="4" r:id="rId3"/>
    <sheet name="SO CHI PHI" sheetId="6" r:id="rId4"/>
    <sheet name="NKC" sheetId="2" r:id="rId5"/>
    <sheet name="1121" sheetId="5" r:id="rId6"/>
    <sheet name="SC 5112" sheetId="3" r:id="rId7"/>
    <sheet name="SC 33311" sheetId="10" r:id="rId8"/>
    <sheet name="SC 632" sheetId="11" r:id="rId9"/>
    <sheet name="SC1551" sheetId="13" r:id="rId10"/>
    <sheet name="SO CAI  (6)" sheetId="14" r:id="rId11"/>
    <sheet name="SO CAI  (7)" sheetId="15" r:id="rId12"/>
  </sheets>
  <externalReferences>
    <externalReference r:id="rId13"/>
    <externalReference r:id="rId14"/>
    <externalReference r:id="rId15"/>
  </externalReferences>
  <definedNames>
    <definedName name="_NL1">'[1]NHAP LIEU'!$B$7:$V$250</definedName>
    <definedName name="CT_152">'[1]NHAP LIEU'!$D$7:$E$250</definedName>
    <definedName name="CT_NX">[2]Nhập_xuất!$B$6:$B$101</definedName>
    <definedName name="DC">[2]Main!$A$2</definedName>
    <definedName name="HD" localSheetId="0">'HOA DON'!$1:$65536</definedName>
    <definedName name="HDM" localSheetId="0">'HOA DON'!$A$1:$N$51</definedName>
    <definedName name="HTTT">'[1]NHAP LIEU'!$W$2:$W$4</definedName>
    <definedName name="IN_HD" localSheetId="0">'HOA DON'!$A$1:$N$42</definedName>
    <definedName name="INHD">'[1]in HD'!$R$12</definedName>
    <definedName name="K_HANG">'[1]TÊN KH'!$A$1:$IV$65536</definedName>
    <definedName name="KH">'[1]TÊN KH'!$B$3:$B$69</definedName>
    <definedName name="MA_CT152">#REF!</definedName>
    <definedName name="MA_HANG">'[1]Ma hang'!$B$3:$B$30</definedName>
    <definedName name="MA_HH152">'[1]NHAP LIEU'!$L$7:$L$250</definedName>
    <definedName name="MA_KH">'[1]TÊN KH'!$B$3:$B$38</definedName>
    <definedName name="MA_NX">[3]Nhập_xuất!$B$6:$B$101</definedName>
    <definedName name="MA_VT">#REF!</definedName>
    <definedName name="MAN_152">[2]Nhập_xuất!$S$6:$S$101</definedName>
    <definedName name="MAU_HD" localSheetId="0">'HOA DON'!$A$1:$N$52</definedName>
    <definedName name="MAVT">[2]NVL!$B$10:$C$100</definedName>
    <definedName name="MAVT_152">#REF!</definedName>
    <definedName name="MAX_152">[2]Nhập_xuất!$T$6:$T$101</definedName>
    <definedName name="MH">'[1]Ma hang'!$B$3:$E$30</definedName>
    <definedName name="NAME">[1]NL!$A$1:$B$17</definedName>
    <definedName name="NHAP">'[1]NHAP LIEU'!$D$7:$V$250</definedName>
    <definedName name="NHAP_XT">#REF!</definedName>
    <definedName name="NHAP_XUAT">'[1]NHAP LIEU'!$D$7:$S$250</definedName>
    <definedName name="NHAPLIEU_152">'[1]NHAP LIEU'!$L$7:$L$250</definedName>
    <definedName name="NL">[1]NL!$A$1:$B$25</definedName>
    <definedName name="NX">[2]Nhập_xuất!$B$6:$AD$101</definedName>
    <definedName name="NXT">[2]NVL!$B$10:$P$100</definedName>
    <definedName name="NXT_152">#REF!</definedName>
    <definedName name="PHIEU_NX">'[1]NHAP LIEU'!$D$7:$D$250</definedName>
    <definedName name="PNK_BH">'[1]Phieu XK'!$A$1:$M$32</definedName>
    <definedName name="_xlnm.Print_Area" localSheetId="0">'HOA DON'!$A$2:$N$51</definedName>
    <definedName name="PX">'[1]Phieu XK'!$A$1:$IV$65536</definedName>
    <definedName name="PXK">'[1]Phieu XK'!$A$1:$M$32</definedName>
    <definedName name="PXK_BH">'[1]Phieu XK'!$A$1:$M$38</definedName>
    <definedName name="SL_152">[2]Nhập_xuất!$P$6:$P$101</definedName>
    <definedName name="SL_NL152">'[1]NHAP LIEU'!$O$7:$O$250</definedName>
    <definedName name="SO_152">'[1]NHAP LIEU'!$D$7:$D$250</definedName>
    <definedName name="SO_PHIEU">'[1]NHAP LIEU'!$B$7:$B$250</definedName>
    <definedName name="TEN">'[1]TÊN KH'!$B$3:$L$69</definedName>
    <definedName name="TEN_KH">'[1]TÊN KH'!$A$3:$L$69</definedName>
    <definedName name="TEN_NPL">#REF!</definedName>
    <definedName name="TEN_TK152">#REF!</definedName>
    <definedName name="TEN_VT">#REF!</definedName>
    <definedName name="TH_152">[2]NVL!$B$10:$M$100</definedName>
    <definedName name="THNX_152">'[1]NHAP LIEU'!$D$7:$S$250</definedName>
    <definedName name="TK">#REF!</definedName>
    <definedName name="TKNVL">[2]Main!$P$3:$P$7</definedName>
    <definedName name="TT_152">[2]Nhập_xuất!$R$6:$R$101</definedName>
    <definedName name="XK">'[1]Phieu XK'!$A$1:$M$32</definedName>
    <definedName name="XULY_N">'[1]NHAP LIEU'!$R$7:$R$250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3" l="1"/>
  <c r="C12" i="11"/>
  <c r="C12" i="10"/>
  <c r="C12" i="3"/>
  <c r="C13" i="5"/>
  <c r="C12" i="5"/>
  <c r="C17" i="2"/>
  <c r="C16" i="2"/>
  <c r="C15" i="2"/>
  <c r="C14" i="2"/>
  <c r="C12" i="2"/>
  <c r="C13" i="2"/>
  <c r="C11" i="2"/>
  <c r="M38" i="1"/>
  <c r="M37" i="1"/>
  <c r="M36" i="1"/>
  <c r="M24" i="1"/>
</calcChain>
</file>

<file path=xl/sharedStrings.xml><?xml version="1.0" encoding="utf-8"?>
<sst xmlns="http://schemas.openxmlformats.org/spreadsheetml/2006/main" count="515" uniqueCount="169">
  <si>
    <t xml:space="preserve">                         HÓA ĐƠN 
                         GIÁ TRỊ GIA TĂNG</t>
  </si>
  <si>
    <t>Đơn vị bán hàng:</t>
  </si>
  <si>
    <t>CÔNG TY CỔ PHẦN A&amp;B</t>
  </si>
  <si>
    <t>Mã số thuế:</t>
  </si>
  <si>
    <t>0304022862</t>
  </si>
  <si>
    <t xml:space="preserve">Địa chỉ: </t>
  </si>
  <si>
    <t>233A Phan Văn Trị, Phường 11, Quận Bình Thạnh, Tp.HCM</t>
  </si>
  <si>
    <t>Họ tên người mua hàng:</t>
  </si>
  <si>
    <t>Tên đơn vị:</t>
  </si>
  <si>
    <t xml:space="preserve">Mã số thuế: </t>
  </si>
  <si>
    <t>Địa chỉ:</t>
  </si>
  <si>
    <t>Số tài khoản:</t>
  </si>
  <si>
    <t>Hình thức thanh toán:</t>
  </si>
  <si>
    <t>STT</t>
  </si>
  <si>
    <t>Tên hàng hóa, dịch vụ</t>
  </si>
  <si>
    <t>Đơn vị tính</t>
  </si>
  <si>
    <t>Số lượng</t>
  </si>
  <si>
    <t>Đơn giá</t>
  </si>
  <si>
    <t>Thành tiền</t>
  </si>
  <si>
    <t>(1)</t>
  </si>
  <si>
    <t>(2)</t>
  </si>
  <si>
    <t>(3)</t>
  </si>
  <si>
    <t>(4)</t>
  </si>
  <si>
    <t>(5)</t>
  </si>
  <si>
    <t xml:space="preserve"> (6)=(4)x(5)</t>
  </si>
  <si>
    <t>Cộng tiền hàng:</t>
  </si>
  <si>
    <t>Tổng cộng tiền thanh toán:</t>
  </si>
  <si>
    <t>Số tiền viết bằng chữ:</t>
  </si>
  <si>
    <t>Người mua hàng</t>
  </si>
  <si>
    <t>Người bán hàng</t>
  </si>
  <si>
    <t xml:space="preserve"> (Ký, ghi rõ họ tên)</t>
  </si>
  <si>
    <t xml:space="preserve"> (Ký, đóng dấu, ghi rõ họ tên)</t>
  </si>
  <si>
    <t>ĐƠN VỊ</t>
  </si>
  <si>
    <t>Mẫu số S03a-DN</t>
  </si>
  <si>
    <t>ĐỊA CHỈ</t>
  </si>
  <si>
    <t>(Ban hành theo Thông tư 200/2014/TT-BTC</t>
  </si>
  <si>
    <t xml:space="preserve">     ngày 22/12/2014 của Bộ Trưởng BTC)</t>
  </si>
  <si>
    <t>SỔ NHẬT KÝ CHUNG</t>
  </si>
  <si>
    <t>Năm</t>
  </si>
  <si>
    <t>NGÀY</t>
  </si>
  <si>
    <t>CHỨNG TỪ</t>
  </si>
  <si>
    <t>DIỄN GIẢI</t>
  </si>
  <si>
    <t>ĐÃ</t>
  </si>
  <si>
    <t xml:space="preserve">SỐ </t>
  </si>
  <si>
    <t>SỐ TIỀN PHÁT SINH</t>
  </si>
  <si>
    <t>THÁNG</t>
  </si>
  <si>
    <t xml:space="preserve">GHI </t>
  </si>
  <si>
    <t>DÒNG</t>
  </si>
  <si>
    <t>HIỆU</t>
  </si>
  <si>
    <r>
      <rPr>
        <b/>
        <sz val="8"/>
        <rFont val="Times New Roman"/>
        <family val="1"/>
      </rPr>
      <t>GHI S</t>
    </r>
    <r>
      <rPr>
        <b/>
        <sz val="8"/>
        <rFont val="Times New Roman"/>
        <family val="1"/>
      </rPr>
      <t>Ổ</t>
    </r>
  </si>
  <si>
    <t>SỐ</t>
  </si>
  <si>
    <t>SC</t>
  </si>
  <si>
    <t>TK</t>
  </si>
  <si>
    <t>A</t>
  </si>
  <si>
    <t>B</t>
  </si>
  <si>
    <t>C</t>
  </si>
  <si>
    <t>D</t>
  </si>
  <si>
    <t>E</t>
  </si>
  <si>
    <t>G</t>
  </si>
  <si>
    <t>H</t>
  </si>
  <si>
    <t>Số trang trước chuyển sang</t>
  </si>
  <si>
    <t>CỘNG CHUYỂN SANG TRANG SAU</t>
  </si>
  <si>
    <t>Sổ này có:....................... trang, đánh số từ trang số 01 đến trang số...................</t>
  </si>
  <si>
    <t>Ngày mở sổ: ...........................</t>
  </si>
  <si>
    <t>Ngày          tháng         năm</t>
  </si>
  <si>
    <t>NGƯỜI GHI SỔ</t>
  </si>
  <si>
    <t>KẾ TOÁN TRƯỞNG</t>
  </si>
  <si>
    <t>GIÁM ĐỐC</t>
  </si>
  <si>
    <t>Mẫu số S03b-DN</t>
  </si>
  <si>
    <t>SỔ CÁI</t>
  </si>
  <si>
    <t>NĂM</t>
  </si>
  <si>
    <t>Tên tài khoản:</t>
  </si>
  <si>
    <t>Số hiệu tài khoản:</t>
  </si>
  <si>
    <t>NK CHUNG</t>
  </si>
  <si>
    <t>TK     
Đối ứng</t>
  </si>
  <si>
    <t>SỐ TIỀN</t>
  </si>
  <si>
    <t>Trang</t>
  </si>
  <si>
    <t>NỢ</t>
  </si>
  <si>
    <t>CÓ</t>
  </si>
  <si>
    <t>số</t>
  </si>
  <si>
    <t>dòng</t>
  </si>
  <si>
    <t>CỘNG SỐ PHÁT SINH THÁNG</t>
  </si>
  <si>
    <t>SỐ DƯ CUỐI THÁNG</t>
  </si>
  <si>
    <t>.</t>
  </si>
  <si>
    <t>ĐƠN VỊ: CTY CỔ PHẦN A&amp;B</t>
  </si>
  <si>
    <t xml:space="preserve">ĐỊA CHỈ: 233 Phan Văn Trị, P.11, Q. Bình Thạnh, Tp.HCM </t>
  </si>
  <si>
    <t>PHIẾU KẾ TOÁN</t>
  </si>
  <si>
    <t>Số:</t>
  </si>
  <si>
    <t>Chứng từ</t>
  </si>
  <si>
    <t>Số</t>
  </si>
  <si>
    <t>Ngày</t>
  </si>
  <si>
    <t>Nội dung</t>
  </si>
  <si>
    <t>Tài khoản</t>
  </si>
  <si>
    <t>Phát sinh Nợ</t>
  </si>
  <si>
    <t>Phát sinh có</t>
  </si>
  <si>
    <t>TỔNG CỘNG</t>
  </si>
  <si>
    <t>Bằng chữ:</t>
  </si>
  <si>
    <t>Người lập biểu</t>
  </si>
  <si>
    <t>Kế toán trưởng</t>
  </si>
  <si>
    <t>Số dư đầu kỳ</t>
  </si>
  <si>
    <t>(Cần kiểm tra, đối chiếu khi lập, giao, nhận hóa đơn)</t>
  </si>
  <si>
    <t>Mã tra cứu hóa đơn:</t>
  </si>
  <si>
    <t>Tra cứu tại Website: https://www.meinvoice.vn//tra-cuu/</t>
  </si>
  <si>
    <t xml:space="preserve">Tiền thuế GTGT: </t>
  </si>
  <si>
    <t>Thuế GTGT: 10%</t>
  </si>
  <si>
    <t>SỔ CHI PHÍ SẢN XUẤT, KINH DOANH</t>
  </si>
  <si>
    <t>(TK 621, 622, 623, 627, 154, 631, 641, 642, 142, 242, 335, 632)</t>
  </si>
  <si>
    <t>Trang  : . . . . . . . . . . . . . .</t>
  </si>
  <si>
    <t>TỔNG SỐ TIỀN</t>
  </si>
  <si>
    <t>GHI NỢ TÀI KHOẢN</t>
  </si>
  <si>
    <t>CHIA RA</t>
  </si>
  <si>
    <t>- Cộng số phát sinh trong kỳ</t>
  </si>
  <si>
    <t>- Số dư cuối kỳ</t>
  </si>
  <si>
    <t xml:space="preserve">- Tài khoản: </t>
  </si>
  <si>
    <t xml:space="preserve">- Số hiệu tài khoản: </t>
  </si>
  <si>
    <t>(Ban hành theo Thông tư số 200/2014/TT-BTC
Ngày 22/12/2014 của Bộ Tài chính)</t>
  </si>
  <si>
    <t>Quyển số:</t>
  </si>
  <si>
    <t>Nợ:</t>
  </si>
  <si>
    <t>Có:</t>
  </si>
  <si>
    <t>Số tiền:</t>
  </si>
  <si>
    <t>Viết bằng chữ:</t>
  </si>
  <si>
    <t>Kèm theo:</t>
  </si>
  <si>
    <t>Giám đốc</t>
  </si>
  <si>
    <t>Người lập phiếu</t>
  </si>
  <si>
    <t>Thủ quỹ</t>
  </si>
  <si>
    <t>(Ký, họ tên, đóng dấu)</t>
  </si>
  <si>
    <t>(Ký, họ tên)</t>
  </si>
  <si>
    <t>MISA SME</t>
  </si>
  <si>
    <t>Mẫu số 02 - TT</t>
  </si>
  <si>
    <t>PHIẾU CHI</t>
  </si>
  <si>
    <t>.........................................</t>
  </si>
  <si>
    <t>Họ và tên người nhận tiền:</t>
  </si>
  <si>
    <t>Lý do chi:</t>
  </si>
  <si>
    <t>...........  chứng từ gốc</t>
  </si>
  <si>
    <t>Ngày......tháng......năm...............</t>
  </si>
  <si>
    <t>Người nhận tiền</t>
  </si>
  <si>
    <t>Đã nhận đủ số tiền (Viết bằng chữ):</t>
  </si>
  <si>
    <t>233A Phan Văn Trị, P.11, Q. Bình Thạnh</t>
  </si>
  <si>
    <t xml:space="preserve">Ngày     tháng      năm  </t>
  </si>
  <si>
    <t>Ngày   20    tháng    04   năm 2024</t>
  </si>
  <si>
    <t>CÔNG TY TNHH TM-DV THIÊN PHÚC</t>
  </si>
  <si>
    <t>0304138867</t>
  </si>
  <si>
    <t>213 Phạm Ngũ Lão, Phường 14, Quận 1, Tp. HCM</t>
  </si>
  <si>
    <t>CK</t>
  </si>
  <si>
    <t>Áo sơ mi Nam (SPA)</t>
  </si>
  <si>
    <t>Cái</t>
  </si>
  <si>
    <t>Bốn mươi chín triệu năm trăm ngàn đồng</t>
  </si>
  <si>
    <t>Họ và tên SV</t>
  </si>
  <si>
    <t>72/PKT</t>
  </si>
  <si>
    <t>HĐ63</t>
  </si>
  <si>
    <t>20/04</t>
  </si>
  <si>
    <t>Kèm theo: …..01............ chứng từ gốc</t>
  </si>
  <si>
    <t>Ngày…20......... tháng …..04....... năm 2024</t>
  </si>
  <si>
    <t>Lê Thị Thơ</t>
  </si>
  <si>
    <t>Doanh thu bán áo sơ mi nam dài tay (SPA)</t>
  </si>
  <si>
    <t>Tiền thu ngân hàng</t>
  </si>
  <si>
    <t>Thuế GTGT phải nộp</t>
  </si>
  <si>
    <t>PKT72</t>
  </si>
  <si>
    <t>PXK45</t>
  </si>
  <si>
    <t>Xuất kho hàng hóa</t>
  </si>
  <si>
    <t>Chi bổ sung tạm ứng</t>
  </si>
  <si>
    <t>28/04</t>
  </si>
  <si>
    <t>PC102</t>
  </si>
  <si>
    <t>X</t>
  </si>
  <si>
    <t>0.75 điểm</t>
  </si>
  <si>
    <t>0.5 điểm</t>
  </si>
  <si>
    <t>0.25 điểm</t>
  </si>
  <si>
    <t>1 điểm</t>
  </si>
  <si>
    <t>2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</si>
</sst>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_);\(0\)"/>
    <numFmt numFmtId="167" formatCode="#,##0.00;\(#,##0.00\);"/>
  </numFmts>
  <fonts count="46" x14ac:knownFonts="1">
    <font>
      <sz val="10"/>
      <name val="Arial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22"/>
      <name val="Times New Roman"/>
      <family val="1"/>
    </font>
    <font>
      <b/>
      <i/>
      <sz val="14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5"/>
      <color indexed="9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charset val="1"/>
    </font>
    <font>
      <b/>
      <sz val="12"/>
      <color indexed="8"/>
      <name val="Times New Roman"/>
      <charset val="1"/>
    </font>
    <font>
      <i/>
      <sz val="10"/>
      <color indexed="8"/>
      <name val="Times New Roman"/>
      <charset val="1"/>
    </font>
    <font>
      <b/>
      <sz val="16"/>
      <color indexed="8"/>
      <name val="Times New Roman"/>
      <charset val="1"/>
    </font>
    <font>
      <sz val="12"/>
      <color indexed="8"/>
      <name val="Times New Roman"/>
      <charset val="1"/>
    </font>
    <font>
      <b/>
      <i/>
      <sz val="12"/>
      <color indexed="8"/>
      <name val="Times New Roman"/>
      <charset val="1"/>
    </font>
    <font>
      <i/>
      <sz val="11"/>
      <color indexed="8"/>
      <name val="Times New Roman"/>
      <charset val="1"/>
    </font>
    <font>
      <b/>
      <i/>
      <sz val="12"/>
      <color indexed="8"/>
      <name val="Times New Roman"/>
    </font>
    <font>
      <sz val="5"/>
      <color indexed="10"/>
      <name val="Times New Roman"/>
      <charset val="1"/>
    </font>
    <font>
      <b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34" fillId="0" borderId="0"/>
  </cellStyleXfs>
  <cellXfs count="2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0" fontId="7" fillId="2" borderId="0" xfId="0" applyFont="1" applyFill="1"/>
    <xf numFmtId="0" fontId="8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0" xfId="0" applyFont="1" applyBorder="1"/>
    <xf numFmtId="0" fontId="11" fillId="0" borderId="10" xfId="0" applyFont="1" applyBorder="1"/>
    <xf numFmtId="3" fontId="11" fillId="2" borderId="10" xfId="0" applyNumberFormat="1" applyFont="1" applyFill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0" borderId="11" xfId="0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3" fontId="4" fillId="2" borderId="12" xfId="0" applyNumberFormat="1" applyFont="1" applyFill="1" applyBorder="1"/>
    <xf numFmtId="0" fontId="4" fillId="0" borderId="4" xfId="0" applyFont="1" applyBorder="1"/>
    <xf numFmtId="3" fontId="4" fillId="2" borderId="4" xfId="0" applyNumberFormat="1" applyFont="1" applyFill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4" fillId="2" borderId="4" xfId="0" applyFont="1" applyFill="1" applyBorder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3" fontId="1" fillId="0" borderId="4" xfId="0" applyNumberFormat="1" applyFont="1" applyBorder="1"/>
    <xf numFmtId="0" fontId="14" fillId="2" borderId="4" xfId="0" applyFont="1" applyFill="1" applyBorder="1" applyAlignment="1">
      <alignment horizontal="center"/>
    </xf>
    <xf numFmtId="3" fontId="15" fillId="2" borderId="4" xfId="0" applyNumberFormat="1" applyFont="1" applyFill="1" applyBorder="1"/>
    <xf numFmtId="3" fontId="15" fillId="2" borderId="0" xfId="0" applyNumberFormat="1" applyFont="1" applyFill="1"/>
    <xf numFmtId="0" fontId="12" fillId="0" borderId="0" xfId="0" applyFont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6" fillId="0" borderId="0" xfId="0" applyFont="1"/>
    <xf numFmtId="164" fontId="16" fillId="0" borderId="0" xfId="1" applyNumberFormat="1" applyFont="1"/>
    <xf numFmtId="0" fontId="16" fillId="0" borderId="16" xfId="0" applyFont="1" applyBorder="1"/>
    <xf numFmtId="0" fontId="16" fillId="0" borderId="17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left"/>
    </xf>
    <xf numFmtId="0" fontId="16" fillId="0" borderId="21" xfId="0" applyFont="1" applyBorder="1"/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16" fillId="0" borderId="32" xfId="0" applyFont="1" applyBorder="1"/>
    <xf numFmtId="0" fontId="16" fillId="0" borderId="33" xfId="0" applyFont="1" applyBorder="1"/>
    <xf numFmtId="0" fontId="16" fillId="0" borderId="20" xfId="0" applyFont="1" applyBorder="1" applyAlignment="1">
      <alignment vertical="top"/>
    </xf>
    <xf numFmtId="164" fontId="16" fillId="0" borderId="35" xfId="1" applyNumberFormat="1" applyFont="1" applyBorder="1"/>
    <xf numFmtId="164" fontId="16" fillId="0" borderId="0" xfId="1" applyNumberFormat="1" applyFont="1" applyBorder="1" applyAlignment="1">
      <alignment horizontal="left"/>
    </xf>
    <xf numFmtId="164" fontId="16" fillId="0" borderId="0" xfId="1" applyNumberFormat="1" applyFont="1" applyBorder="1"/>
    <xf numFmtId="164" fontId="16" fillId="0" borderId="0" xfId="1" applyNumberFormat="1" applyFont="1" applyBorder="1" applyAlignment="1"/>
    <xf numFmtId="164" fontId="16" fillId="0" borderId="21" xfId="1" applyNumberFormat="1" applyFont="1" applyBorder="1"/>
    <xf numFmtId="164" fontId="16" fillId="0" borderId="36" xfId="1" applyNumberFormat="1" applyFont="1" applyBorder="1"/>
    <xf numFmtId="164" fontId="16" fillId="0" borderId="22" xfId="1" applyNumberFormat="1" applyFont="1" applyBorder="1" applyAlignment="1">
      <alignment horizontal="right"/>
    </xf>
    <xf numFmtId="0" fontId="16" fillId="0" borderId="37" xfId="0" applyFont="1" applyBorder="1" applyAlignment="1">
      <alignment horizontal="left"/>
    </xf>
    <xf numFmtId="164" fontId="16" fillId="0" borderId="0" xfId="1" applyNumberFormat="1" applyFont="1" applyBorder="1" applyAlignment="1">
      <alignment horizontal="right"/>
    </xf>
    <xf numFmtId="0" fontId="16" fillId="0" borderId="35" xfId="0" applyFont="1" applyBorder="1" applyAlignment="1">
      <alignment horizontal="left"/>
    </xf>
    <xf numFmtId="165" fontId="16" fillId="0" borderId="0" xfId="1" applyNumberFormat="1" applyFont="1" applyBorder="1" applyAlignment="1">
      <alignment horizontal="center"/>
    </xf>
    <xf numFmtId="0" fontId="16" fillId="0" borderId="39" xfId="0" applyFont="1" applyBorder="1" applyAlignment="1">
      <alignment horizontal="left"/>
    </xf>
    <xf numFmtId="0" fontId="16" fillId="0" borderId="26" xfId="0" applyFont="1" applyBorder="1" applyAlignment="1">
      <alignment horizontal="center"/>
    </xf>
    <xf numFmtId="164" fontId="16" fillId="0" borderId="40" xfId="1" applyNumberFormat="1" applyFont="1" applyBorder="1"/>
    <xf numFmtId="164" fontId="16" fillId="2" borderId="26" xfId="1" applyNumberFormat="1" applyFont="1" applyFill="1" applyBorder="1"/>
    <xf numFmtId="0" fontId="16" fillId="0" borderId="42" xfId="0" applyFont="1" applyBorder="1" applyAlignment="1">
      <alignment horizontal="left"/>
    </xf>
    <xf numFmtId="0" fontId="16" fillId="0" borderId="22" xfId="0" applyFont="1" applyBorder="1" applyAlignment="1">
      <alignment horizontal="center"/>
    </xf>
    <xf numFmtId="164" fontId="16" fillId="0" borderId="43" xfId="1" applyNumberFormat="1" applyFont="1" applyBorder="1"/>
    <xf numFmtId="164" fontId="16" fillId="4" borderId="22" xfId="1" applyNumberFormat="1" applyFont="1" applyFill="1" applyBorder="1"/>
    <xf numFmtId="164" fontId="16" fillId="4" borderId="28" xfId="1" applyNumberFormat="1" applyFont="1" applyFill="1" applyBorder="1"/>
    <xf numFmtId="164" fontId="16" fillId="0" borderId="37" xfId="1" applyNumberFormat="1" applyFont="1" applyBorder="1"/>
    <xf numFmtId="0" fontId="16" fillId="0" borderId="44" xfId="0" applyFont="1" applyBorder="1" applyAlignment="1">
      <alignment horizontal="left"/>
    </xf>
    <xf numFmtId="0" fontId="16" fillId="0" borderId="31" xfId="0" applyFont="1" applyBorder="1" applyAlignment="1">
      <alignment horizontal="center"/>
    </xf>
    <xf numFmtId="164" fontId="16" fillId="0" borderId="45" xfId="1" applyNumberFormat="1" applyFont="1" applyBorder="1"/>
    <xf numFmtId="164" fontId="16" fillId="4" borderId="31" xfId="1" applyNumberFormat="1" applyFont="1" applyFill="1" applyBorder="1"/>
    <xf numFmtId="164" fontId="16" fillId="2" borderId="30" xfId="1" applyNumberFormat="1" applyFont="1" applyFill="1" applyBorder="1"/>
    <xf numFmtId="164" fontId="16" fillId="0" borderId="46" xfId="1" applyNumberFormat="1" applyFont="1" applyBorder="1"/>
    <xf numFmtId="164" fontId="16" fillId="0" borderId="33" xfId="1" applyNumberFormat="1" applyFont="1" applyFill="1" applyBorder="1" applyAlignment="1">
      <alignment horizontal="left"/>
    </xf>
    <xf numFmtId="164" fontId="16" fillId="0" borderId="33" xfId="1" applyNumberFormat="1" applyFont="1" applyFill="1" applyBorder="1" applyAlignment="1">
      <alignment horizontal="center"/>
    </xf>
    <xf numFmtId="164" fontId="16" fillId="0" borderId="33" xfId="1" applyNumberFormat="1" applyFont="1" applyBorder="1"/>
    <xf numFmtId="164" fontId="16" fillId="0" borderId="33" xfId="1" applyNumberFormat="1" applyFont="1" applyBorder="1" applyAlignment="1">
      <alignment horizontal="left"/>
    </xf>
    <xf numFmtId="0" fontId="16" fillId="0" borderId="35" xfId="0" applyFont="1" applyBorder="1" applyAlignment="1">
      <alignment vertical="top" wrapText="1"/>
    </xf>
    <xf numFmtId="0" fontId="16" fillId="0" borderId="23" xfId="0" quotePrefix="1" applyFont="1" applyBorder="1" applyAlignment="1">
      <alignment horizontal="center" wrapText="1"/>
    </xf>
    <xf numFmtId="165" fontId="16" fillId="0" borderId="4" xfId="1" quotePrefix="1" applyNumberFormat="1" applyFont="1" applyBorder="1" applyAlignment="1">
      <alignment horizont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right"/>
    </xf>
    <xf numFmtId="0" fontId="24" fillId="0" borderId="4" xfId="0" applyFont="1" applyBorder="1"/>
    <xf numFmtId="0" fontId="25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10" xfId="0" applyFont="1" applyBorder="1"/>
    <xf numFmtId="0" fontId="28" fillId="0" borderId="10" xfId="0" applyFont="1" applyBorder="1" applyAlignment="1">
      <alignment horizontal="center"/>
    </xf>
    <xf numFmtId="0" fontId="28" fillId="0" borderId="10" xfId="0" applyFont="1" applyBorder="1"/>
    <xf numFmtId="3" fontId="28" fillId="2" borderId="10" xfId="0" applyNumberFormat="1" applyFont="1" applyFill="1" applyBorder="1"/>
    <xf numFmtId="0" fontId="27" fillId="0" borderId="0" xfId="0" applyFont="1"/>
    <xf numFmtId="0" fontId="27" fillId="0" borderId="11" xfId="0" applyFont="1" applyBorder="1"/>
    <xf numFmtId="0" fontId="27" fillId="0" borderId="11" xfId="0" applyFont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3" fontId="27" fillId="0" borderId="11" xfId="0" applyNumberFormat="1" applyFont="1" applyBorder="1"/>
    <xf numFmtId="0" fontId="16" fillId="0" borderId="4" xfId="0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19" fillId="0" borderId="17" xfId="0" applyFont="1" applyBorder="1"/>
    <xf numFmtId="0" fontId="19" fillId="0" borderId="34" xfId="0" applyFont="1" applyBorder="1"/>
    <xf numFmtId="0" fontId="21" fillId="0" borderId="0" xfId="0" applyFont="1"/>
    <xf numFmtId="0" fontId="22" fillId="4" borderId="0" xfId="0" applyFont="1" applyFill="1"/>
    <xf numFmtId="0" fontId="22" fillId="4" borderId="35" xfId="0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4" fontId="16" fillId="0" borderId="0" xfId="0" applyNumberFormat="1" applyFont="1"/>
    <xf numFmtId="0" fontId="12" fillId="0" borderId="0" xfId="0" quotePrefix="1" applyFont="1"/>
    <xf numFmtId="49" fontId="12" fillId="0" borderId="35" xfId="1" applyNumberFormat="1" applyFon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6" fillId="0" borderId="29" xfId="0" applyFont="1" applyBorder="1"/>
    <xf numFmtId="0" fontId="16" fillId="0" borderId="30" xfId="0" applyFont="1" applyBorder="1"/>
    <xf numFmtId="0" fontId="16" fillId="0" borderId="33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164" fontId="12" fillId="0" borderId="0" xfId="1" quotePrefix="1" applyNumberFormat="1" applyFont="1" applyBorder="1"/>
    <xf numFmtId="164" fontId="12" fillId="0" borderId="0" xfId="1" applyNumberFormat="1" applyFont="1" applyBorder="1"/>
    <xf numFmtId="3" fontId="1" fillId="0" borderId="0" xfId="0" applyNumberFormat="1" applyFont="1"/>
    <xf numFmtId="3" fontId="1" fillId="2" borderId="0" xfId="0" applyNumberFormat="1" applyFont="1" applyFill="1"/>
    <xf numFmtId="3" fontId="5" fillId="2" borderId="0" xfId="0" applyNumberFormat="1" applyFont="1" applyFill="1"/>
    <xf numFmtId="3" fontId="31" fillId="2" borderId="0" xfId="0" applyNumberFormat="1" applyFont="1" applyFill="1"/>
    <xf numFmtId="166" fontId="4" fillId="2" borderId="15" xfId="1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32" fillId="2" borderId="40" xfId="0" quotePrefix="1" applyNumberFormat="1" applyFont="1" applyFill="1" applyBorder="1" applyAlignment="1">
      <alignment horizontal="center"/>
    </xf>
    <xf numFmtId="3" fontId="32" fillId="2" borderId="0" xfId="0" applyNumberFormat="1" applyFont="1" applyFill="1"/>
    <xf numFmtId="3" fontId="32" fillId="2" borderId="48" xfId="0" applyNumberFormat="1" applyFont="1" applyFill="1" applyBorder="1" applyAlignment="1">
      <alignment horizontal="center"/>
    </xf>
    <xf numFmtId="3" fontId="33" fillId="2" borderId="48" xfId="0" applyNumberFormat="1" applyFont="1" applyFill="1" applyBorder="1" applyAlignment="1">
      <alignment horizontal="center"/>
    </xf>
    <xf numFmtId="3" fontId="33" fillId="2" borderId="0" xfId="0" applyNumberFormat="1" applyFont="1" applyFill="1"/>
    <xf numFmtId="3" fontId="33" fillId="2" borderId="43" xfId="0" applyNumberFormat="1" applyFont="1" applyFill="1" applyBorder="1" applyAlignment="1">
      <alignment horizontal="center"/>
    </xf>
    <xf numFmtId="3" fontId="1" fillId="2" borderId="43" xfId="0" applyNumberFormat="1" applyFont="1" applyFill="1" applyBorder="1" applyAlignment="1">
      <alignment horizontal="center"/>
    </xf>
    <xf numFmtId="3" fontId="1" fillId="2" borderId="45" xfId="0" applyNumberFormat="1" applyFont="1" applyFill="1" applyBorder="1"/>
    <xf numFmtId="3" fontId="1" fillId="2" borderId="4" xfId="0" applyNumberFormat="1" applyFont="1" applyFill="1" applyBorder="1"/>
    <xf numFmtId="0" fontId="12" fillId="0" borderId="4" xfId="0" quotePrefix="1" applyFont="1" applyBorder="1"/>
    <xf numFmtId="3" fontId="1" fillId="2" borderId="4" xfId="0" quotePrefix="1" applyNumberFormat="1" applyFont="1" applyFill="1" applyBorder="1"/>
    <xf numFmtId="3" fontId="12" fillId="2" borderId="40" xfId="0" quotePrefix="1" applyNumberFormat="1" applyFont="1" applyFill="1" applyBorder="1" applyAlignment="1">
      <alignment horizontal="center"/>
    </xf>
    <xf numFmtId="3" fontId="12" fillId="2" borderId="40" xfId="0" applyNumberFormat="1" applyFont="1" applyFill="1" applyBorder="1" applyAlignment="1">
      <alignment horizontal="center"/>
    </xf>
    <xf numFmtId="3" fontId="12" fillId="2" borderId="0" xfId="0" applyNumberFormat="1" applyFont="1" applyFill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2" borderId="0" xfId="0" applyNumberFormat="1" applyFont="1" applyFill="1"/>
    <xf numFmtId="49" fontId="1" fillId="2" borderId="4" xfId="0" applyNumberFormat="1" applyFont="1" applyFill="1" applyBorder="1" applyAlignment="1">
      <alignment horizontal="center"/>
    </xf>
    <xf numFmtId="49" fontId="12" fillId="2" borderId="40" xfId="0" quotePrefix="1" applyNumberFormat="1" applyFont="1" applyFill="1" applyBorder="1" applyAlignment="1">
      <alignment horizontal="center"/>
    </xf>
    <xf numFmtId="49" fontId="32" fillId="2" borderId="48" xfId="0" applyNumberFormat="1" applyFont="1" applyFill="1" applyBorder="1" applyAlignment="1">
      <alignment horizontal="center"/>
    </xf>
    <xf numFmtId="49" fontId="33" fillId="2" borderId="48" xfId="0" applyNumberFormat="1" applyFont="1" applyFill="1" applyBorder="1" applyAlignment="1">
      <alignment horizontal="center"/>
    </xf>
    <xf numFmtId="49" fontId="33" fillId="2" borderId="43" xfId="0" applyNumberFormat="1" applyFont="1" applyFill="1" applyBorder="1" applyAlignment="1">
      <alignment horizontal="center"/>
    </xf>
    <xf numFmtId="49" fontId="1" fillId="2" borderId="43" xfId="0" applyNumberFormat="1" applyFont="1" applyFill="1" applyBorder="1" applyAlignment="1">
      <alignment horizontal="center"/>
    </xf>
    <xf numFmtId="49" fontId="1" fillId="2" borderId="45" xfId="0" applyNumberFormat="1" applyFont="1" applyFill="1" applyBorder="1"/>
    <xf numFmtId="49" fontId="1" fillId="2" borderId="4" xfId="0" applyNumberFormat="1" applyFont="1" applyFill="1" applyBorder="1"/>
    <xf numFmtId="49" fontId="4" fillId="0" borderId="0" xfId="0" applyNumberFormat="1" applyFont="1"/>
    <xf numFmtId="0" fontId="38" fillId="0" borderId="0" xfId="0" applyFont="1" applyAlignment="1">
      <alignment horizontal="left" vertical="top" wrapText="1" readingOrder="1"/>
    </xf>
    <xf numFmtId="0" fontId="35" fillId="0" borderId="0" xfId="0" applyFont="1" applyAlignment="1">
      <alignment horizontal="center" vertical="center" readingOrder="1"/>
    </xf>
    <xf numFmtId="0" fontId="40" fillId="0" borderId="0" xfId="0" applyFont="1" applyAlignment="1">
      <alignment horizontal="center" vertical="center" wrapText="1" readingOrder="1"/>
    </xf>
    <xf numFmtId="0" fontId="35" fillId="0" borderId="0" xfId="0" applyFont="1" applyAlignment="1">
      <alignment horizontal="center" vertical="top" wrapText="1" readingOrder="1"/>
    </xf>
    <xf numFmtId="49" fontId="12" fillId="0" borderId="35" xfId="1" applyNumberFormat="1" applyFont="1" applyBorder="1" applyAlignment="1">
      <alignment horizontal="center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164" fontId="16" fillId="4" borderId="5" xfId="1" applyNumberFormat="1" applyFont="1" applyFill="1" applyBorder="1" applyAlignment="1">
      <alignment horizontal="center"/>
    </xf>
    <xf numFmtId="164" fontId="16" fillId="4" borderId="47" xfId="1" applyNumberFormat="1" applyFont="1" applyFill="1" applyBorder="1" applyAlignment="1">
      <alignment horizontal="center"/>
    </xf>
    <xf numFmtId="164" fontId="16" fillId="0" borderId="5" xfId="1" applyNumberFormat="1" applyFont="1" applyBorder="1" applyAlignment="1">
      <alignment horizontal="center"/>
    </xf>
    <xf numFmtId="164" fontId="16" fillId="0" borderId="47" xfId="1" applyNumberFormat="1" applyFont="1" applyBorder="1" applyAlignment="1">
      <alignment horizontal="center"/>
    </xf>
    <xf numFmtId="164" fontId="16" fillId="4" borderId="28" xfId="1" applyNumberFormat="1" applyFont="1" applyFill="1" applyBorder="1" applyAlignment="1">
      <alignment horizontal="center"/>
    </xf>
    <xf numFmtId="164" fontId="16" fillId="4" borderId="37" xfId="1" applyNumberFormat="1" applyFont="1" applyFill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49" fontId="16" fillId="0" borderId="0" xfId="1" applyNumberFormat="1" applyFont="1" applyBorder="1" applyAlignment="1">
      <alignment horizontal="center"/>
    </xf>
    <xf numFmtId="0" fontId="16" fillId="0" borderId="4" xfId="0" quotePrefix="1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21" xfId="0" applyFont="1" applyBorder="1"/>
    <xf numFmtId="0" fontId="16" fillId="0" borderId="36" xfId="0" applyFont="1" applyBorder="1"/>
    <xf numFmtId="0" fontId="16" fillId="0" borderId="2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38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wrapText="1"/>
    </xf>
    <xf numFmtId="165" fontId="16" fillId="0" borderId="38" xfId="1" applyNumberFormat="1" applyFont="1" applyBorder="1" applyAlignment="1">
      <alignment horizontal="center" wrapText="1"/>
    </xf>
    <xf numFmtId="164" fontId="16" fillId="2" borderId="25" xfId="1" applyNumberFormat="1" applyFont="1" applyFill="1" applyBorder="1" applyAlignment="1">
      <alignment horizontal="center"/>
    </xf>
    <xf numFmtId="164" fontId="16" fillId="2" borderId="41" xfId="1" applyNumberFormat="1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43" fontId="16" fillId="0" borderId="33" xfId="1" applyFont="1" applyBorder="1" applyAlignment="1">
      <alignment horizontal="center"/>
    </xf>
    <xf numFmtId="164" fontId="12" fillId="0" borderId="5" xfId="1" applyNumberFormat="1" applyFont="1" applyBorder="1" applyAlignment="1">
      <alignment horizontal="center"/>
    </xf>
    <xf numFmtId="164" fontId="12" fillId="0" borderId="47" xfId="1" applyNumberFormat="1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0" fontId="16" fillId="0" borderId="35" xfId="0" applyFont="1" applyBorder="1" applyAlignment="1">
      <alignment horizontal="left" vertical="top"/>
    </xf>
    <xf numFmtId="0" fontId="17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17" fillId="0" borderId="35" xfId="1" applyNumberFormat="1" applyFont="1" applyBorder="1" applyAlignment="1">
      <alignment horizontal="center"/>
    </xf>
    <xf numFmtId="0" fontId="42" fillId="0" borderId="0" xfId="0" applyFont="1" applyAlignment="1">
      <alignment horizontal="left" vertical="top" wrapText="1" readingOrder="1"/>
    </xf>
    <xf numFmtId="0" fontId="40" fillId="0" borderId="0" xfId="0" applyFont="1" applyAlignment="1">
      <alignment horizontal="center" vertical="center" wrapText="1" readingOrder="1"/>
    </xf>
    <xf numFmtId="0" fontId="38" fillId="0" borderId="0" xfId="0" applyFont="1" applyAlignment="1">
      <alignment horizontal="left" vertical="top" wrapText="1" readingOrder="1"/>
    </xf>
    <xf numFmtId="0" fontId="40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wrapText="1" readingOrder="1"/>
    </xf>
    <xf numFmtId="167" fontId="35" fillId="0" borderId="0" xfId="0" applyNumberFormat="1" applyFont="1" applyAlignment="1">
      <alignment horizontal="left" vertical="top" wrapText="1" readingOrder="1"/>
    </xf>
    <xf numFmtId="0" fontId="41" fillId="0" borderId="0" xfId="0" applyFont="1" applyAlignment="1">
      <alignment horizontal="left" vertical="center" wrapText="1" readingOrder="1"/>
    </xf>
    <xf numFmtId="0" fontId="45" fillId="0" borderId="0" xfId="0" applyFont="1" applyAlignment="1">
      <alignment horizontal="left" vertical="top" wrapText="1" readingOrder="1"/>
    </xf>
    <xf numFmtId="0" fontId="43" fillId="0" borderId="0" xfId="0" applyFont="1" applyAlignment="1">
      <alignment horizontal="left" vertical="top" wrapText="1" readingOrder="1"/>
    </xf>
    <xf numFmtId="0" fontId="36" fillId="0" borderId="0" xfId="0" applyFont="1" applyAlignment="1">
      <alignment horizontal="center" vertical="center" wrapText="1" readingOrder="1"/>
    </xf>
    <xf numFmtId="0" fontId="37" fillId="0" borderId="0" xfId="0" applyFont="1" applyAlignment="1">
      <alignment horizontal="center" vertical="center" wrapText="1" readingOrder="1"/>
    </xf>
    <xf numFmtId="0" fontId="38" fillId="0" borderId="0" xfId="0" applyFont="1" applyAlignment="1">
      <alignment horizontal="left" vertical="top" readingOrder="1"/>
    </xf>
    <xf numFmtId="0" fontId="44" fillId="0" borderId="0" xfId="0" applyFont="1" applyAlignment="1">
      <alignment horizontal="center" vertical="top" wrapText="1" readingOrder="1"/>
    </xf>
    <xf numFmtId="0" fontId="39" fillId="0" borderId="0" xfId="0" applyFont="1" applyAlignment="1">
      <alignment horizontal="center" vertical="top" wrapText="1" readingOrder="1"/>
    </xf>
    <xf numFmtId="0" fontId="26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30" fillId="0" borderId="0" xfId="0" applyNumberFormat="1" applyFont="1" applyAlignment="1">
      <alignment horizontal="center"/>
    </xf>
    <xf numFmtId="3" fontId="26" fillId="2" borderId="0" xfId="0" applyNumberFormat="1" applyFont="1" applyFill="1" applyAlignment="1">
      <alignment horizontal="center"/>
    </xf>
    <xf numFmtId="3" fontId="25" fillId="2" borderId="0" xfId="0" quotePrefix="1" applyNumberFormat="1" applyFont="1" applyFill="1" applyAlignment="1">
      <alignment horizontal="left"/>
    </xf>
    <xf numFmtId="3" fontId="25" fillId="2" borderId="0" xfId="0" applyNumberFormat="1" applyFont="1" applyFill="1" applyAlignment="1">
      <alignment horizontal="left"/>
    </xf>
    <xf numFmtId="3" fontId="25" fillId="2" borderId="0" xfId="0" quotePrefix="1" applyNumberFormat="1" applyFont="1" applyFill="1"/>
    <xf numFmtId="3" fontId="25" fillId="2" borderId="0" xfId="0" applyNumberFormat="1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33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left"/>
    </xf>
    <xf numFmtId="0" fontId="5" fillId="0" borderId="0" xfId="0" applyFont="1"/>
    <xf numFmtId="0" fontId="5" fillId="0" borderId="4" xfId="0" applyFont="1" applyBorder="1"/>
    <xf numFmtId="0" fontId="5" fillId="0" borderId="4" xfId="0" quotePrefix="1" applyFont="1" applyBorder="1"/>
    <xf numFmtId="164" fontId="24" fillId="0" borderId="4" xfId="1" applyNumberFormat="1" applyFont="1" applyBorder="1"/>
    <xf numFmtId="0" fontId="1" fillId="5" borderId="0" xfId="0" applyFont="1" applyFill="1"/>
  </cellXfs>
  <cellStyles count="3">
    <cellStyle name="Comma" xfId="1" builtinId="3"/>
    <cellStyle name="Normal" xfId="0" builtinId="0"/>
    <cellStyle name="Normal 2" xfId="2" xr:uid="{395E8EF6-6D02-44FF-A9BA-4ECE3F2E1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1066800</xdr:colOff>
      <xdr:row>3</xdr:row>
      <xdr:rowOff>85725</xdr:rowOff>
    </xdr:from>
    <xdr:to>
      <xdr:col>13</xdr:col>
      <xdr:colOff>542925</xdr:colOff>
      <xdr:row>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FFB31-84D4-4C77-B810-2F6DE510A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5350" y="434975"/>
          <a:ext cx="1393825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542219</xdr:colOff>
      <xdr:row>10</xdr:row>
      <xdr:rowOff>21167</xdr:rowOff>
    </xdr:from>
    <xdr:to>
      <xdr:col>13</xdr:col>
      <xdr:colOff>579049</xdr:colOff>
      <xdr:row>14</xdr:row>
      <xdr:rowOff>54328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B064B5-66CB-49CE-AD51-8EA137221D86}"/>
            </a:ext>
          </a:extLst>
        </xdr:cNvPr>
        <xdr:cNvSpPr txBox="1"/>
      </xdr:nvSpPr>
      <xdr:spPr>
        <a:xfrm>
          <a:off x="5450769" y="1443567"/>
          <a:ext cx="1954530" cy="109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Ký hiệu: 1C24TAB</a:t>
          </a:r>
        </a:p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Số hóa đơn: 63</a:t>
          </a:r>
        </a:p>
      </xdr:txBody>
    </xdr:sp>
    <xdr:clientData/>
  </xdr:twoCellAnchor>
  <xdr:twoCellAnchor>
    <xdr:from>
      <xdr:col>10</xdr:col>
      <xdr:colOff>661458</xdr:colOff>
      <xdr:row>44</xdr:row>
      <xdr:rowOff>88193</xdr:rowOff>
    </xdr:from>
    <xdr:to>
      <xdr:col>13</xdr:col>
      <xdr:colOff>467429</xdr:colOff>
      <xdr:row>47</xdr:row>
      <xdr:rowOff>8818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8C02A1F-319F-41D9-B63F-35E18F88613B}"/>
            </a:ext>
          </a:extLst>
        </xdr:cNvPr>
        <xdr:cNvSpPr txBox="1"/>
      </xdr:nvSpPr>
      <xdr:spPr>
        <a:xfrm>
          <a:off x="4738158" y="9486193"/>
          <a:ext cx="2555521" cy="511175"/>
        </a:xfrm>
        <a:prstGeom prst="rect">
          <a:avLst/>
        </a:prstGeom>
        <a:solidFill>
          <a:srgbClr val="EEF7E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bởi: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CÔNG TY CỔ PHẦN A&amp;B</a:t>
          </a:r>
        </a:p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ngày: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20/04/2024 </a:t>
          </a:r>
        </a:p>
      </xdr:txBody>
    </xdr:sp>
    <xdr:clientData/>
  </xdr:twoCellAnchor>
  <xdr:twoCellAnchor editAs="oneCell">
    <xdr:from>
      <xdr:col>12</xdr:col>
      <xdr:colOff>44098</xdr:colOff>
      <xdr:row>44</xdr:row>
      <xdr:rowOff>141110</xdr:rowOff>
    </xdr:from>
    <xdr:to>
      <xdr:col>12</xdr:col>
      <xdr:colOff>493678</xdr:colOff>
      <xdr:row>47</xdr:row>
      <xdr:rowOff>8607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B0BC861-AF4B-484A-8132-9B240084FC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1848" y="9539110"/>
          <a:ext cx="449580" cy="4580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Temp\Rar$DIa15148.2499\file-excel-in-hoa-don-gtg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UONG%20YEN\EXCEL\KE%20TOAN%20-%20QD%2015%20(1.6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KE%20TOAN%20-%20QD%2015%20(1.6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ieu XK"/>
      <sheetName val="NHAP LIEU"/>
      <sheetName val="in HD"/>
      <sheetName val="HD MAU"/>
      <sheetName val="HD MAU (2)"/>
      <sheetName val="TÊN KH"/>
      <sheetName val="Ma hang"/>
      <sheetName val="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P54"/>
  <sheetViews>
    <sheetView showZeros="0" tabSelected="1" topLeftCell="D1" zoomScale="86" workbookViewId="0">
      <selection activeCell="AK12" sqref="AK12"/>
    </sheetView>
  </sheetViews>
  <sheetFormatPr defaultColWidth="9.15234375" defaultRowHeight="15.45" x14ac:dyDescent="0.4"/>
  <cols>
    <col min="1" max="1" width="5.84375" style="50" customWidth="1"/>
    <col min="2" max="2" width="4.84375" style="50" customWidth="1"/>
    <col min="3" max="4" width="5.3828125" style="50" customWidth="1"/>
    <col min="5" max="8" width="4.84375" style="50" customWidth="1"/>
    <col min="9" max="9" width="7.53515625" style="50" customWidth="1"/>
    <col min="10" max="10" width="9.3828125" style="50" customWidth="1"/>
    <col min="11" max="11" width="11.84375" style="51" customWidth="1"/>
    <col min="12" max="12" width="17.3828125" style="51" customWidth="1"/>
    <col min="13" max="14" width="10" style="51" customWidth="1"/>
    <col min="15" max="36" width="9.15234375" style="50" hidden="1" customWidth="1"/>
    <col min="37" max="172" width="9.15234375" style="50"/>
    <col min="173" max="16384" width="9.15234375" style="1"/>
  </cols>
  <sheetData>
    <row r="1" spans="1:172" ht="15.75" customHeight="1" x14ac:dyDescent="0.4">
      <c r="B1" s="121"/>
      <c r="C1" s="121"/>
      <c r="D1" s="121"/>
      <c r="E1" s="121"/>
      <c r="G1" s="121"/>
      <c r="H1" s="121"/>
      <c r="I1" s="121"/>
      <c r="J1" s="121"/>
      <c r="K1" s="121"/>
      <c r="L1" s="121"/>
      <c r="M1" s="121"/>
      <c r="N1" s="12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</row>
    <row r="2" spans="1:172" ht="6" customHeight="1" thickBot="1" x14ac:dyDescent="0.45">
      <c r="B2" s="122"/>
      <c r="C2" s="122"/>
      <c r="D2" s="122"/>
      <c r="E2" s="122"/>
      <c r="G2" s="122"/>
      <c r="H2" s="122"/>
      <c r="I2" s="122"/>
      <c r="J2" s="122"/>
      <c r="K2" s="122"/>
      <c r="L2" s="122"/>
      <c r="M2" s="122"/>
      <c r="N2" s="12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</row>
    <row r="3" spans="1:172" ht="6" customHeight="1" thickTop="1" x14ac:dyDescent="0.4">
      <c r="A3" s="52"/>
      <c r="B3" s="123"/>
      <c r="C3" s="123"/>
      <c r="D3" s="123"/>
      <c r="E3" s="123"/>
      <c r="F3" s="53"/>
      <c r="G3" s="123"/>
      <c r="H3" s="123"/>
      <c r="I3" s="123"/>
      <c r="J3" s="123"/>
      <c r="K3" s="123"/>
      <c r="L3" s="123"/>
      <c r="M3" s="123"/>
      <c r="N3" s="1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</row>
    <row r="4" spans="1:172" ht="8.25" customHeight="1" x14ac:dyDescent="0.4">
      <c r="A4" s="180" t="s">
        <v>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25"/>
      <c r="N4" s="6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</row>
    <row r="5" spans="1:172" ht="16.5" customHeight="1" x14ac:dyDescent="0.4">
      <c r="A5" s="182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26"/>
      <c r="N5" s="127"/>
    </row>
    <row r="6" spans="1:172" ht="12" customHeight="1" x14ac:dyDescent="0.4">
      <c r="A6" s="182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26"/>
      <c r="N6" s="127"/>
    </row>
    <row r="7" spans="1:172" ht="14.25" customHeight="1" x14ac:dyDescent="0.4">
      <c r="A7" s="182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69"/>
    </row>
    <row r="8" spans="1:172" ht="6.75" customHeight="1" x14ac:dyDescent="0.4">
      <c r="A8" s="190" t="s">
        <v>139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</row>
    <row r="9" spans="1:172" ht="11.25" customHeight="1" x14ac:dyDescent="0.4">
      <c r="A9" s="190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72" ht="16.5" customHeight="1" x14ac:dyDescent="0.4">
      <c r="A10" s="54"/>
      <c r="C10" s="128"/>
      <c r="H10" s="129"/>
      <c r="J10" s="71"/>
      <c r="K10" s="50"/>
      <c r="L10" s="50"/>
      <c r="M10" s="50"/>
      <c r="N10" s="179"/>
    </row>
    <row r="11" spans="1:172" ht="21" customHeight="1" x14ac:dyDescent="0.4">
      <c r="A11" s="54" t="s">
        <v>1</v>
      </c>
      <c r="C11" s="128"/>
      <c r="D11" s="31" t="s">
        <v>2</v>
      </c>
      <c r="J11" s="130"/>
      <c r="K11" s="71"/>
      <c r="L11" s="70"/>
      <c r="M11" s="70"/>
      <c r="N11" s="179"/>
      <c r="AK11" s="50" t="s">
        <v>168</v>
      </c>
    </row>
    <row r="12" spans="1:172" ht="21" customHeight="1" x14ac:dyDescent="0.4">
      <c r="A12" s="54" t="s">
        <v>3</v>
      </c>
      <c r="C12" s="128"/>
      <c r="D12" s="131" t="s">
        <v>4</v>
      </c>
      <c r="J12" s="130"/>
      <c r="K12" s="71"/>
      <c r="L12" s="70"/>
      <c r="M12" s="70"/>
      <c r="N12" s="132"/>
    </row>
    <row r="13" spans="1:172" ht="21" customHeight="1" x14ac:dyDescent="0.4">
      <c r="A13" s="54" t="s">
        <v>5</v>
      </c>
      <c r="C13" s="128"/>
      <c r="D13" s="31" t="s">
        <v>6</v>
      </c>
      <c r="J13" s="130"/>
      <c r="K13" s="71"/>
      <c r="L13" s="70"/>
      <c r="M13" s="70"/>
      <c r="N13" s="132"/>
    </row>
    <row r="14" spans="1:172" ht="21" customHeight="1" x14ac:dyDescent="0.4">
      <c r="A14" s="54"/>
      <c r="C14" s="128"/>
      <c r="D14" s="31"/>
      <c r="J14" s="130"/>
      <c r="K14" s="71"/>
      <c r="L14" s="70"/>
      <c r="M14" s="70"/>
      <c r="N14" s="132"/>
    </row>
    <row r="15" spans="1:172" ht="21" customHeight="1" x14ac:dyDescent="0.4">
      <c r="A15" s="54" t="s">
        <v>7</v>
      </c>
      <c r="D15" s="133"/>
      <c r="E15" s="192"/>
      <c r="F15" s="192"/>
      <c r="G15" s="192"/>
      <c r="H15" s="192"/>
      <c r="I15" s="192"/>
      <c r="J15" s="192"/>
      <c r="K15" s="192"/>
      <c r="L15" s="192"/>
      <c r="M15" s="72"/>
      <c r="N15" s="73"/>
    </row>
    <row r="16" spans="1:172" ht="21" customHeight="1" x14ac:dyDescent="0.4">
      <c r="A16" s="55" t="s">
        <v>8</v>
      </c>
      <c r="D16" s="56"/>
      <c r="E16" s="197" t="s">
        <v>140</v>
      </c>
      <c r="F16" s="197"/>
      <c r="G16" s="197"/>
      <c r="H16" s="197"/>
      <c r="I16" s="197"/>
      <c r="J16" s="197"/>
      <c r="K16" s="197"/>
      <c r="L16" s="197"/>
      <c r="M16" s="197"/>
      <c r="N16" s="73"/>
    </row>
    <row r="17" spans="1:14" ht="21" customHeight="1" x14ac:dyDescent="0.4">
      <c r="A17" s="55" t="s">
        <v>9</v>
      </c>
      <c r="D17" s="56"/>
      <c r="E17" s="277" t="s">
        <v>141</v>
      </c>
      <c r="F17" s="198"/>
      <c r="G17" s="198"/>
      <c r="H17" s="198"/>
      <c r="I17" s="198"/>
      <c r="J17" s="198"/>
      <c r="K17" s="198"/>
      <c r="L17" s="198"/>
      <c r="M17" s="198"/>
      <c r="N17" s="73"/>
    </row>
    <row r="18" spans="1:14" ht="21" customHeight="1" x14ac:dyDescent="0.4">
      <c r="A18" s="54" t="s">
        <v>10</v>
      </c>
      <c r="C18" s="199" t="s">
        <v>142</v>
      </c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200"/>
    </row>
    <row r="19" spans="1:14" ht="16.5" customHeight="1" x14ac:dyDescent="0.4">
      <c r="A19" s="54" t="s">
        <v>11</v>
      </c>
      <c r="C19" s="128"/>
      <c r="D19" s="201"/>
      <c r="E19" s="201"/>
      <c r="F19" s="201"/>
      <c r="G19" s="201"/>
      <c r="H19" s="201"/>
      <c r="I19" s="201"/>
      <c r="J19" s="201"/>
      <c r="K19" s="201"/>
      <c r="L19" s="74"/>
      <c r="M19" s="74"/>
      <c r="N19" s="75"/>
    </row>
    <row r="20" spans="1:14" ht="14.25" hidden="1" customHeight="1" x14ac:dyDescent="0.4">
      <c r="A20" s="54"/>
      <c r="C20" s="128"/>
      <c r="I20" s="70"/>
      <c r="J20" s="128"/>
      <c r="K20" s="71"/>
      <c r="L20" s="76"/>
      <c r="M20" s="76"/>
      <c r="N20" s="77"/>
    </row>
    <row r="21" spans="1:14" s="48" customFormat="1" ht="16.5" customHeight="1" x14ac:dyDescent="0.4">
      <c r="A21" s="54" t="s">
        <v>12</v>
      </c>
      <c r="B21" s="50"/>
      <c r="C21" s="128"/>
      <c r="D21" s="50"/>
      <c r="E21" s="202" t="s">
        <v>143</v>
      </c>
      <c r="F21" s="202"/>
      <c r="G21" s="202"/>
      <c r="H21" s="202"/>
      <c r="I21" s="202"/>
      <c r="J21" s="134"/>
      <c r="K21" s="193"/>
      <c r="L21" s="193"/>
      <c r="M21" s="78"/>
      <c r="N21" s="77"/>
    </row>
    <row r="22" spans="1:14" s="48" customFormat="1" ht="32.25" customHeight="1" x14ac:dyDescent="0.4">
      <c r="A22" s="57" t="s">
        <v>13</v>
      </c>
      <c r="B22" s="196" t="s">
        <v>14</v>
      </c>
      <c r="C22" s="196"/>
      <c r="D22" s="196"/>
      <c r="E22" s="196"/>
      <c r="F22" s="196"/>
      <c r="G22" s="196"/>
      <c r="H22" s="196"/>
      <c r="I22" s="196"/>
      <c r="J22" s="118" t="s">
        <v>15</v>
      </c>
      <c r="K22" s="119" t="s">
        <v>16</v>
      </c>
      <c r="L22" s="119" t="s">
        <v>17</v>
      </c>
      <c r="M22" s="203" t="s">
        <v>18</v>
      </c>
      <c r="N22" s="204"/>
    </row>
    <row r="23" spans="1:14" s="48" customFormat="1" ht="18" customHeight="1" x14ac:dyDescent="0.4">
      <c r="A23" s="100" t="s">
        <v>19</v>
      </c>
      <c r="B23" s="194" t="s">
        <v>20</v>
      </c>
      <c r="C23" s="195"/>
      <c r="D23" s="195"/>
      <c r="E23" s="195"/>
      <c r="F23" s="195"/>
      <c r="G23" s="195"/>
      <c r="H23" s="195"/>
      <c r="I23" s="195"/>
      <c r="J23" s="120" t="s">
        <v>21</v>
      </c>
      <c r="K23" s="101" t="s">
        <v>22</v>
      </c>
      <c r="L23" s="101" t="s">
        <v>23</v>
      </c>
      <c r="M23" s="205" t="s">
        <v>24</v>
      </c>
      <c r="N23" s="206"/>
    </row>
    <row r="24" spans="1:14" s="48" customFormat="1" ht="20.25" customHeight="1" x14ac:dyDescent="0.4">
      <c r="A24" s="58"/>
      <c r="B24" s="59" t="s">
        <v>144</v>
      </c>
      <c r="C24" s="60"/>
      <c r="D24" s="60"/>
      <c r="E24" s="60"/>
      <c r="F24" s="60"/>
      <c r="G24" s="60"/>
      <c r="H24" s="60"/>
      <c r="I24" s="79"/>
      <c r="J24" s="80" t="s">
        <v>145</v>
      </c>
      <c r="K24" s="81">
        <v>100</v>
      </c>
      <c r="L24" s="82">
        <v>450000</v>
      </c>
      <c r="M24" s="207">
        <f>K24*L24</f>
        <v>45000000</v>
      </c>
      <c r="N24" s="208"/>
    </row>
    <row r="25" spans="1:14" s="48" customFormat="1" ht="20.25" customHeight="1" x14ac:dyDescent="0.4">
      <c r="A25" s="61"/>
      <c r="B25" s="62"/>
      <c r="C25" s="63"/>
      <c r="D25" s="63"/>
      <c r="E25" s="63"/>
      <c r="F25" s="63"/>
      <c r="G25" s="63"/>
      <c r="H25" s="63"/>
      <c r="I25" s="83"/>
      <c r="J25" s="84"/>
      <c r="K25" s="85"/>
      <c r="L25" s="86"/>
      <c r="M25" s="188"/>
      <c r="N25" s="189"/>
    </row>
    <row r="26" spans="1:14" s="48" customFormat="1" ht="20.25" customHeight="1" x14ac:dyDescent="0.4">
      <c r="A26" s="61"/>
      <c r="B26" s="62"/>
      <c r="C26" s="63"/>
      <c r="D26" s="63"/>
      <c r="E26" s="63"/>
      <c r="F26" s="63"/>
      <c r="G26" s="63"/>
      <c r="H26" s="63"/>
      <c r="I26" s="83"/>
      <c r="J26" s="84"/>
      <c r="K26" s="85"/>
      <c r="L26" s="86"/>
      <c r="M26" s="188"/>
      <c r="N26" s="189"/>
    </row>
    <row r="27" spans="1:14" s="48" customFormat="1" ht="20.25" customHeight="1" x14ac:dyDescent="0.4">
      <c r="A27" s="61"/>
      <c r="B27" s="62"/>
      <c r="C27" s="63"/>
      <c r="D27" s="63"/>
      <c r="E27" s="63"/>
      <c r="F27" s="63"/>
      <c r="G27" s="63"/>
      <c r="H27" s="63"/>
      <c r="I27" s="83"/>
      <c r="J27" s="84"/>
      <c r="K27" s="85"/>
      <c r="L27" s="86"/>
      <c r="M27" s="188"/>
      <c r="N27" s="189"/>
    </row>
    <row r="28" spans="1:14" s="48" customFormat="1" ht="20.25" customHeight="1" x14ac:dyDescent="0.4">
      <c r="A28" s="61"/>
      <c r="B28" s="62"/>
      <c r="C28" s="63"/>
      <c r="D28" s="63"/>
      <c r="E28" s="63"/>
      <c r="F28" s="63"/>
      <c r="G28" s="63"/>
      <c r="H28" s="63"/>
      <c r="I28" s="83"/>
      <c r="J28" s="84"/>
      <c r="K28" s="85"/>
      <c r="L28" s="86"/>
      <c r="M28" s="188"/>
      <c r="N28" s="189"/>
    </row>
    <row r="29" spans="1:14" s="48" customFormat="1" ht="20.25" customHeight="1" x14ac:dyDescent="0.4">
      <c r="A29" s="61"/>
      <c r="B29" s="62"/>
      <c r="C29" s="63"/>
      <c r="D29" s="63"/>
      <c r="E29" s="63"/>
      <c r="F29" s="63"/>
      <c r="G29" s="63"/>
      <c r="H29" s="63"/>
      <c r="I29" s="83"/>
      <c r="J29" s="84"/>
      <c r="K29" s="85"/>
      <c r="L29" s="86"/>
      <c r="M29" s="188"/>
      <c r="N29" s="189"/>
    </row>
    <row r="30" spans="1:14" s="48" customFormat="1" ht="20.25" customHeight="1" x14ac:dyDescent="0.4">
      <c r="A30" s="61"/>
      <c r="B30" s="62"/>
      <c r="C30" s="63"/>
      <c r="D30" s="63"/>
      <c r="E30" s="63"/>
      <c r="F30" s="63"/>
      <c r="G30" s="63"/>
      <c r="H30" s="63"/>
      <c r="I30" s="83"/>
      <c r="J30" s="84"/>
      <c r="K30" s="85"/>
      <c r="L30" s="86"/>
      <c r="M30" s="188"/>
      <c r="N30" s="189"/>
    </row>
    <row r="31" spans="1:14" s="48" customFormat="1" ht="20.25" customHeight="1" x14ac:dyDescent="0.4">
      <c r="A31" s="61"/>
      <c r="B31" s="62"/>
      <c r="C31" s="63"/>
      <c r="D31" s="63"/>
      <c r="E31" s="63"/>
      <c r="F31" s="63"/>
      <c r="G31" s="63"/>
      <c r="H31" s="63"/>
      <c r="I31" s="83"/>
      <c r="J31" s="84"/>
      <c r="K31" s="85"/>
      <c r="L31" s="86"/>
      <c r="M31" s="188"/>
      <c r="N31" s="189"/>
    </row>
    <row r="32" spans="1:14" s="48" customFormat="1" ht="20.25" customHeight="1" x14ac:dyDescent="0.4">
      <c r="A32" s="61"/>
      <c r="B32" s="62"/>
      <c r="C32" s="63"/>
      <c r="D32" s="63"/>
      <c r="E32" s="63"/>
      <c r="F32" s="63"/>
      <c r="G32" s="63"/>
      <c r="H32" s="63"/>
      <c r="I32" s="83"/>
      <c r="J32" s="84"/>
      <c r="K32" s="85"/>
      <c r="L32" s="86"/>
      <c r="M32" s="188"/>
      <c r="N32" s="189"/>
    </row>
    <row r="33" spans="1:14" s="48" customFormat="1" ht="20.25" customHeight="1" x14ac:dyDescent="0.4">
      <c r="A33" s="61"/>
      <c r="B33" s="62"/>
      <c r="C33" s="63"/>
      <c r="D33" s="63"/>
      <c r="E33" s="63"/>
      <c r="F33" s="63"/>
      <c r="G33" s="63"/>
      <c r="H33" s="63"/>
      <c r="I33" s="83"/>
      <c r="J33" s="84"/>
      <c r="K33" s="85"/>
      <c r="L33" s="86"/>
      <c r="M33" s="87"/>
      <c r="N33" s="88"/>
    </row>
    <row r="34" spans="1:14" s="48" customFormat="1" ht="20.25" customHeight="1" x14ac:dyDescent="0.4">
      <c r="A34" s="61"/>
      <c r="B34" s="62"/>
      <c r="C34" s="63"/>
      <c r="D34" s="63"/>
      <c r="E34" s="63"/>
      <c r="F34" s="63"/>
      <c r="G34" s="63"/>
      <c r="H34" s="63"/>
      <c r="I34" s="83"/>
      <c r="J34" s="84"/>
      <c r="K34" s="85"/>
      <c r="L34" s="86"/>
      <c r="M34" s="87"/>
      <c r="N34" s="88"/>
    </row>
    <row r="35" spans="1:14" s="48" customFormat="1" ht="20.25" customHeight="1" x14ac:dyDescent="0.4">
      <c r="A35" s="135"/>
      <c r="B35" s="136"/>
      <c r="C35" s="64"/>
      <c r="D35" s="64"/>
      <c r="E35" s="64"/>
      <c r="F35" s="64"/>
      <c r="G35" s="64"/>
      <c r="H35" s="64"/>
      <c r="I35" s="89"/>
      <c r="J35" s="90"/>
      <c r="K35" s="91"/>
      <c r="L35" s="92"/>
      <c r="M35" s="93"/>
      <c r="N35" s="94"/>
    </row>
    <row r="36" spans="1:14" s="48" customFormat="1" ht="21.75" customHeight="1" x14ac:dyDescent="0.4">
      <c r="A36" s="65"/>
      <c r="B36" s="214"/>
      <c r="C36" s="214"/>
      <c r="D36" s="214"/>
      <c r="E36" s="214"/>
      <c r="F36" s="214"/>
      <c r="G36" s="214"/>
      <c r="H36" s="214"/>
      <c r="I36" s="214"/>
      <c r="J36" s="137"/>
      <c r="K36" s="95" t="s">
        <v>25</v>
      </c>
      <c r="L36" s="96"/>
      <c r="M36" s="184">
        <f>M24</f>
        <v>45000000</v>
      </c>
      <c r="N36" s="185"/>
    </row>
    <row r="37" spans="1:14" s="48" customFormat="1" ht="21.75" customHeight="1" x14ac:dyDescent="0.4">
      <c r="A37" s="65" t="s">
        <v>104</v>
      </c>
      <c r="B37" s="66"/>
      <c r="C37" s="66"/>
      <c r="D37" s="66"/>
      <c r="E37" s="215"/>
      <c r="F37" s="215"/>
      <c r="G37" s="66"/>
      <c r="H37" s="66"/>
      <c r="I37" s="66"/>
      <c r="J37" s="66"/>
      <c r="K37" s="97" t="s">
        <v>103</v>
      </c>
      <c r="L37" s="97"/>
      <c r="M37" s="186">
        <f>M36*10%</f>
        <v>4500000</v>
      </c>
      <c r="N37" s="187"/>
    </row>
    <row r="38" spans="1:14" s="48" customFormat="1" ht="21.75" customHeight="1" x14ac:dyDescent="0.4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98" t="s">
        <v>26</v>
      </c>
      <c r="L38" s="97"/>
      <c r="M38" s="216">
        <f>M36+M37</f>
        <v>49500000</v>
      </c>
      <c r="N38" s="217"/>
    </row>
    <row r="39" spans="1:14" s="48" customFormat="1" ht="14.25" hidden="1" customHeight="1" x14ac:dyDescent="0.4">
      <c r="A39" s="54"/>
      <c r="B39" s="50"/>
      <c r="C39" s="50"/>
      <c r="D39" s="50"/>
      <c r="E39" s="50"/>
      <c r="F39" s="50"/>
      <c r="G39" s="50"/>
      <c r="H39" s="50"/>
      <c r="I39" s="50"/>
      <c r="J39" s="50"/>
      <c r="K39" s="70"/>
      <c r="L39" s="70"/>
      <c r="M39" s="70"/>
      <c r="N39" s="68"/>
    </row>
    <row r="40" spans="1:14" s="48" customFormat="1" ht="21.75" customHeight="1" x14ac:dyDescent="0.4">
      <c r="A40" s="67" t="s">
        <v>27</v>
      </c>
      <c r="B40" s="138"/>
      <c r="C40" s="138"/>
      <c r="D40" s="138"/>
      <c r="E40" s="218" t="s">
        <v>146</v>
      </c>
      <c r="F40" s="218"/>
      <c r="G40" s="218"/>
      <c r="H40" s="218"/>
      <c r="I40" s="218"/>
      <c r="J40" s="218"/>
      <c r="K40" s="218"/>
      <c r="L40" s="218"/>
      <c r="M40" s="218"/>
      <c r="N40" s="219"/>
    </row>
    <row r="41" spans="1:14" s="48" customFormat="1" ht="15" customHeight="1" x14ac:dyDescent="0.4">
      <c r="A41" s="67"/>
      <c r="B41" s="138"/>
      <c r="C41" s="138"/>
      <c r="D41" s="138"/>
      <c r="E41" s="218"/>
      <c r="F41" s="218"/>
      <c r="G41" s="218"/>
      <c r="H41" s="218"/>
      <c r="I41" s="218"/>
      <c r="J41" s="218"/>
      <c r="K41" s="218"/>
      <c r="L41" s="218"/>
      <c r="M41" s="218"/>
      <c r="N41" s="219"/>
    </row>
    <row r="42" spans="1:14" s="48" customFormat="1" ht="21.75" hidden="1" customHeight="1" x14ac:dyDescent="0.4">
      <c r="A42" s="67"/>
      <c r="B42" s="138"/>
      <c r="C42" s="138"/>
      <c r="D42" s="138"/>
      <c r="E42" s="138"/>
      <c r="F42" s="139"/>
      <c r="G42" s="139"/>
      <c r="H42" s="139"/>
      <c r="I42" s="139"/>
      <c r="J42" s="139"/>
      <c r="K42" s="139"/>
      <c r="L42" s="139"/>
      <c r="M42" s="139"/>
      <c r="N42" s="99"/>
    </row>
    <row r="43" spans="1:14" s="48" customFormat="1" ht="18" customHeight="1" x14ac:dyDescent="0.4">
      <c r="A43" s="209" t="s">
        <v>28</v>
      </c>
      <c r="B43" s="210"/>
      <c r="C43" s="210"/>
      <c r="D43" s="210"/>
      <c r="E43" s="210"/>
      <c r="F43" s="210"/>
      <c r="G43" s="210"/>
      <c r="H43" s="139"/>
      <c r="I43" s="139"/>
      <c r="J43" s="139"/>
      <c r="K43" s="211" t="s">
        <v>29</v>
      </c>
      <c r="L43" s="211"/>
      <c r="M43" s="211"/>
      <c r="N43" s="212"/>
    </row>
    <row r="44" spans="1:14" s="49" customFormat="1" ht="18" customHeight="1" x14ac:dyDescent="0.4">
      <c r="A44" s="220" t="s">
        <v>30</v>
      </c>
      <c r="B44" s="221"/>
      <c r="C44" s="221"/>
      <c r="D44" s="221"/>
      <c r="E44" s="221"/>
      <c r="F44" s="221"/>
      <c r="G44" s="221"/>
      <c r="K44" s="222" t="s">
        <v>31</v>
      </c>
      <c r="L44" s="222"/>
      <c r="M44" s="222"/>
      <c r="N44" s="223"/>
    </row>
    <row r="45" spans="1:14" x14ac:dyDescent="0.4">
      <c r="A45" s="54"/>
      <c r="K45" s="70"/>
      <c r="L45" s="70"/>
      <c r="M45" s="70"/>
      <c r="N45" s="68"/>
    </row>
    <row r="46" spans="1:14" x14ac:dyDescent="0.4">
      <c r="A46" s="54"/>
      <c r="K46" s="70"/>
      <c r="L46" s="70"/>
      <c r="M46" s="70"/>
      <c r="N46" s="68"/>
    </row>
    <row r="47" spans="1:14" x14ac:dyDescent="0.4">
      <c r="A47" s="54"/>
      <c r="K47" s="70"/>
      <c r="L47" s="140"/>
      <c r="M47" s="70"/>
      <c r="N47" s="68"/>
    </row>
    <row r="48" spans="1:14" x14ac:dyDescent="0.4">
      <c r="A48" s="54"/>
      <c r="C48" s="50" t="s">
        <v>147</v>
      </c>
      <c r="K48" s="70"/>
      <c r="L48" s="140"/>
      <c r="M48" s="70"/>
      <c r="N48" s="68"/>
    </row>
    <row r="49" spans="1:14" x14ac:dyDescent="0.4">
      <c r="A49" s="54"/>
      <c r="D49" s="1"/>
      <c r="F49" s="50" t="s">
        <v>100</v>
      </c>
      <c r="K49" s="70"/>
      <c r="L49" s="141"/>
      <c r="M49" s="70"/>
      <c r="N49" s="68"/>
    </row>
    <row r="50" spans="1:14" x14ac:dyDescent="0.4">
      <c r="A50" s="54"/>
      <c r="K50" s="70"/>
      <c r="L50" s="141"/>
      <c r="M50" s="70"/>
      <c r="N50" s="68"/>
    </row>
    <row r="51" spans="1:14" x14ac:dyDescent="0.4">
      <c r="A51" s="54"/>
      <c r="B51" s="50" t="s">
        <v>101</v>
      </c>
      <c r="K51" s="70"/>
      <c r="L51" s="70"/>
      <c r="M51" s="70"/>
      <c r="N51" s="68"/>
    </row>
    <row r="52" spans="1:14" x14ac:dyDescent="0.4">
      <c r="A52" s="54"/>
      <c r="B52" s="50" t="s">
        <v>102</v>
      </c>
      <c r="K52" s="70"/>
      <c r="L52" s="70"/>
      <c r="M52" s="70"/>
      <c r="N52" s="68"/>
    </row>
    <row r="53" spans="1:14" ht="15.9" thickBot="1" x14ac:dyDescent="0.45">
      <c r="A53" s="54"/>
      <c r="K53" s="70"/>
      <c r="L53" s="70"/>
      <c r="M53" s="70"/>
      <c r="N53" s="68"/>
    </row>
    <row r="54" spans="1:14" ht="15.9" thickTop="1" x14ac:dyDescent="0.4">
      <c r="A54" s="213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</row>
  </sheetData>
  <mergeCells count="34">
    <mergeCell ref="M32:N32"/>
    <mergeCell ref="A43:G43"/>
    <mergeCell ref="K43:N43"/>
    <mergeCell ref="A54:N54"/>
    <mergeCell ref="B36:I36"/>
    <mergeCell ref="E37:F37"/>
    <mergeCell ref="M38:N38"/>
    <mergeCell ref="E40:N41"/>
    <mergeCell ref="A44:G44"/>
    <mergeCell ref="K44:N44"/>
    <mergeCell ref="D19:K19"/>
    <mergeCell ref="E21:I21"/>
    <mergeCell ref="M26:N26"/>
    <mergeCell ref="M27:N27"/>
    <mergeCell ref="M22:N22"/>
    <mergeCell ref="M23:N23"/>
    <mergeCell ref="M24:N24"/>
    <mergeCell ref="M25:N25"/>
    <mergeCell ref="N10:N11"/>
    <mergeCell ref="A4:L7"/>
    <mergeCell ref="M36:N36"/>
    <mergeCell ref="M37:N37"/>
    <mergeCell ref="M28:N28"/>
    <mergeCell ref="M29:N29"/>
    <mergeCell ref="M30:N30"/>
    <mergeCell ref="M31:N31"/>
    <mergeCell ref="A8:N9"/>
    <mergeCell ref="E15:L15"/>
    <mergeCell ref="K21:L21"/>
    <mergeCell ref="B23:I23"/>
    <mergeCell ref="B22:I22"/>
    <mergeCell ref="E16:M16"/>
    <mergeCell ref="E17:M17"/>
    <mergeCell ref="C18:N18"/>
  </mergeCells>
  <pageMargins left="0.21" right="0.12" top="0.02" bottom="0.15" header="0" footer="0"/>
  <pageSetup paperSize="9" scale="95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306C-C6FF-4C11-81A7-D7BE658EB010}">
  <sheetPr>
    <tabColor theme="0"/>
  </sheetPr>
  <dimension ref="A1:J28"/>
  <sheetViews>
    <sheetView topLeftCell="B1" workbookViewId="0">
      <selection activeCell="J13" sqref="J13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10" ht="16.3" x14ac:dyDescent="0.4">
      <c r="A1" s="1" t="s">
        <v>32</v>
      </c>
      <c r="E1" s="5"/>
      <c r="G1" s="6"/>
      <c r="H1" s="4" t="s">
        <v>68</v>
      </c>
    </row>
    <row r="2" spans="1:10" ht="16.3" x14ac:dyDescent="0.4">
      <c r="A2" s="1" t="s">
        <v>34</v>
      </c>
      <c r="E2" s="5"/>
      <c r="F2" s="1" t="s">
        <v>35</v>
      </c>
      <c r="G2" s="6"/>
      <c r="H2" s="5"/>
    </row>
    <row r="3" spans="1:10" ht="16.3" x14ac:dyDescent="0.4">
      <c r="E3" s="5"/>
      <c r="F3" s="1" t="s">
        <v>36</v>
      </c>
      <c r="G3" s="6"/>
      <c r="H3" s="5"/>
    </row>
    <row r="4" spans="1:10" ht="27" x14ac:dyDescent="0.6">
      <c r="A4" s="267" t="s">
        <v>69</v>
      </c>
      <c r="B4" s="267"/>
      <c r="C4" s="267"/>
      <c r="D4" s="267"/>
      <c r="E4" s="267"/>
      <c r="F4" s="267"/>
      <c r="G4" s="267"/>
      <c r="H4" s="267"/>
      <c r="I4" s="267"/>
    </row>
    <row r="5" spans="1:10" s="2" customFormat="1" ht="18" x14ac:dyDescent="0.45">
      <c r="A5" s="268" t="s">
        <v>70</v>
      </c>
      <c r="B5" s="268"/>
      <c r="C5" s="268"/>
      <c r="D5" s="268"/>
      <c r="E5" s="268"/>
      <c r="F5" s="268"/>
      <c r="G5" s="268"/>
      <c r="H5" s="268"/>
      <c r="I5" s="268"/>
    </row>
    <row r="6" spans="1:10" s="3" customFormat="1" ht="20.25" customHeight="1" x14ac:dyDescent="0.4">
      <c r="A6" s="3" t="s">
        <v>71</v>
      </c>
      <c r="D6" s="7"/>
      <c r="E6" s="3" t="s">
        <v>72</v>
      </c>
      <c r="H6" s="8">
        <v>1551</v>
      </c>
    </row>
    <row r="7" spans="1:10" x14ac:dyDescent="0.35">
      <c r="A7" s="9" t="s">
        <v>39</v>
      </c>
      <c r="B7" s="249" t="s">
        <v>40</v>
      </c>
      <c r="C7" s="250"/>
      <c r="D7" s="253" t="s">
        <v>41</v>
      </c>
      <c r="E7" s="269" t="s">
        <v>73</v>
      </c>
      <c r="F7" s="269"/>
      <c r="G7" s="272" t="s">
        <v>74</v>
      </c>
      <c r="H7" s="270" t="s">
        <v>75</v>
      </c>
      <c r="I7" s="271"/>
    </row>
    <row r="8" spans="1:10" x14ac:dyDescent="0.35">
      <c r="A8" s="11" t="s">
        <v>45</v>
      </c>
      <c r="B8" s="251"/>
      <c r="C8" s="252"/>
      <c r="D8" s="254"/>
      <c r="E8" s="12" t="s">
        <v>76</v>
      </c>
      <c r="F8" s="12" t="s">
        <v>13</v>
      </c>
      <c r="G8" s="273"/>
      <c r="H8" s="275" t="s">
        <v>77</v>
      </c>
      <c r="I8" s="275" t="s">
        <v>78</v>
      </c>
    </row>
    <row r="9" spans="1:10" x14ac:dyDescent="0.35">
      <c r="A9" s="13" t="s">
        <v>49</v>
      </c>
      <c r="B9" s="14" t="s">
        <v>50</v>
      </c>
      <c r="C9" s="14" t="s">
        <v>39</v>
      </c>
      <c r="D9" s="255"/>
      <c r="E9" s="15" t="s">
        <v>79</v>
      </c>
      <c r="F9" s="16" t="s">
        <v>80</v>
      </c>
      <c r="G9" s="274"/>
      <c r="H9" s="276"/>
      <c r="I9" s="276"/>
    </row>
    <row r="10" spans="1:10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10" s="113" customFormat="1" ht="22" customHeight="1" x14ac:dyDescent="0.4">
      <c r="A11" s="109"/>
      <c r="B11" s="109"/>
      <c r="C11" s="109"/>
      <c r="D11" s="110" t="s">
        <v>99</v>
      </c>
      <c r="E11" s="111"/>
      <c r="F11" s="111"/>
      <c r="G11" s="111"/>
      <c r="H11" s="112">
        <v>385500000</v>
      </c>
      <c r="I11" s="109"/>
    </row>
    <row r="12" spans="1:10" ht="20.149999999999999" customHeight="1" x14ac:dyDescent="0.35">
      <c r="A12" s="38" t="s">
        <v>150</v>
      </c>
      <c r="B12" s="38" t="s">
        <v>158</v>
      </c>
      <c r="C12" s="41" t="str">
        <f t="shared" ref="C12" si="0">A12</f>
        <v>20/04</v>
      </c>
      <c r="D12" s="38" t="s">
        <v>159</v>
      </c>
      <c r="E12" s="39"/>
      <c r="F12" s="39" t="s">
        <v>163</v>
      </c>
      <c r="G12" s="44">
        <v>632</v>
      </c>
      <c r="H12" s="43"/>
      <c r="I12" s="43">
        <v>38550000</v>
      </c>
      <c r="J12" s="282" t="s">
        <v>164</v>
      </c>
    </row>
    <row r="13" spans="1:10" s="113" customFormat="1" ht="22" customHeight="1" x14ac:dyDescent="0.4">
      <c r="A13" s="114"/>
      <c r="B13" s="114"/>
      <c r="C13" s="114"/>
      <c r="D13" s="114"/>
      <c r="E13" s="115"/>
      <c r="F13" s="116"/>
      <c r="G13" s="114"/>
      <c r="H13" s="117"/>
      <c r="I13" s="117"/>
    </row>
    <row r="14" spans="1:10" s="113" customFormat="1" ht="22" customHeight="1" x14ac:dyDescent="0.4">
      <c r="A14" s="114"/>
      <c r="B14" s="114"/>
      <c r="C14" s="114"/>
      <c r="D14" s="114"/>
      <c r="E14" s="115"/>
      <c r="F14" s="116"/>
      <c r="G14" s="114"/>
      <c r="H14" s="117"/>
      <c r="I14" s="117"/>
    </row>
    <row r="15" spans="1:10" s="113" customFormat="1" ht="22" customHeight="1" x14ac:dyDescent="0.4">
      <c r="A15" s="114"/>
      <c r="B15" s="114"/>
      <c r="C15" s="114"/>
      <c r="D15" s="114"/>
      <c r="E15" s="115"/>
      <c r="F15" s="116"/>
      <c r="G15" s="114"/>
      <c r="H15" s="117"/>
      <c r="I15" s="117"/>
    </row>
    <row r="16" spans="1:10" s="113" customFormat="1" ht="22" customHeight="1" x14ac:dyDescent="0.4">
      <c r="A16" s="114"/>
      <c r="B16" s="114"/>
      <c r="C16" s="114"/>
      <c r="D16" s="114"/>
      <c r="E16" s="115"/>
      <c r="F16" s="116"/>
      <c r="G16" s="114"/>
      <c r="H16" s="117"/>
      <c r="I16" s="117"/>
    </row>
    <row r="17" spans="1:9" s="113" customFormat="1" ht="22" customHeight="1" x14ac:dyDescent="0.4">
      <c r="A17" s="114"/>
      <c r="B17" s="114"/>
      <c r="C17" s="114"/>
      <c r="D17" s="114"/>
      <c r="E17" s="115"/>
      <c r="F17" s="116"/>
      <c r="G17" s="114"/>
      <c r="H17" s="117"/>
      <c r="I17" s="117"/>
    </row>
    <row r="18" spans="1:9" s="113" customFormat="1" ht="22" customHeight="1" x14ac:dyDescent="0.4">
      <c r="A18" s="114"/>
      <c r="B18" s="114"/>
      <c r="C18" s="114"/>
      <c r="D18" s="114"/>
      <c r="E18" s="115"/>
      <c r="F18" s="116"/>
      <c r="G18" s="114"/>
      <c r="H18" s="117"/>
      <c r="I18" s="117"/>
    </row>
    <row r="19" spans="1:9" ht="22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2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2" customHeight="1" x14ac:dyDescent="0.3">
      <c r="A22" s="28"/>
      <c r="B22" s="28"/>
      <c r="C22" s="28"/>
      <c r="D22" s="10" t="s">
        <v>81</v>
      </c>
      <c r="E22" s="28"/>
      <c r="F22" s="28"/>
      <c r="G22" s="28"/>
      <c r="H22" s="29"/>
      <c r="I22" s="32"/>
    </row>
    <row r="23" spans="1:9" s="4" customFormat="1" ht="22" customHeight="1" x14ac:dyDescent="0.3">
      <c r="A23" s="28"/>
      <c r="B23" s="28"/>
      <c r="C23" s="28"/>
      <c r="D23" s="10" t="s">
        <v>82</v>
      </c>
      <c r="E23" s="28"/>
      <c r="F23" s="28"/>
      <c r="G23" s="28"/>
      <c r="H23" s="28"/>
      <c r="I23" s="28"/>
    </row>
    <row r="24" spans="1:9" s="4" customFormat="1" ht="12.45" x14ac:dyDescent="0.3">
      <c r="H24" s="30" t="s">
        <v>64</v>
      </c>
    </row>
    <row r="25" spans="1:9" s="4" customFormat="1" ht="12.45" x14ac:dyDescent="0.3">
      <c r="A25" s="242" t="s">
        <v>65</v>
      </c>
      <c r="B25" s="242"/>
      <c r="C25" s="242"/>
      <c r="D25" s="30" t="s">
        <v>66</v>
      </c>
      <c r="H25" s="30" t="s">
        <v>67</v>
      </c>
    </row>
    <row r="27" spans="1:9" ht="15" x14ac:dyDescent="0.35">
      <c r="D27" s="31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8EC2-06F3-4F21-BCE4-53910FED9008}">
  <sheetPr>
    <tabColor theme="0"/>
  </sheetPr>
  <dimension ref="A1:I28"/>
  <sheetViews>
    <sheetView workbookViewId="0">
      <selection activeCell="D11" sqref="D11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68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267" t="s">
        <v>69</v>
      </c>
      <c r="B4" s="267"/>
      <c r="C4" s="267"/>
      <c r="D4" s="267"/>
      <c r="E4" s="267"/>
      <c r="F4" s="267"/>
      <c r="G4" s="267"/>
      <c r="H4" s="267"/>
      <c r="I4" s="267"/>
    </row>
    <row r="5" spans="1:9" s="2" customFormat="1" ht="18" x14ac:dyDescent="0.45">
      <c r="A5" s="268" t="s">
        <v>70</v>
      </c>
      <c r="B5" s="268"/>
      <c r="C5" s="268"/>
      <c r="D5" s="268"/>
      <c r="E5" s="268"/>
      <c r="F5" s="268"/>
      <c r="G5" s="268"/>
      <c r="H5" s="268"/>
      <c r="I5" s="268"/>
    </row>
    <row r="6" spans="1:9" s="3" customFormat="1" ht="20.25" customHeight="1" x14ac:dyDescent="0.4">
      <c r="A6" s="3" t="s">
        <v>71</v>
      </c>
      <c r="D6" s="7"/>
      <c r="E6" s="3" t="s">
        <v>72</v>
      </c>
      <c r="H6" s="8"/>
    </row>
    <row r="7" spans="1:9" x14ac:dyDescent="0.35">
      <c r="A7" s="9" t="s">
        <v>39</v>
      </c>
      <c r="B7" s="249" t="s">
        <v>40</v>
      </c>
      <c r="C7" s="250"/>
      <c r="D7" s="253" t="s">
        <v>41</v>
      </c>
      <c r="E7" s="269" t="s">
        <v>73</v>
      </c>
      <c r="F7" s="269"/>
      <c r="G7" s="272" t="s">
        <v>74</v>
      </c>
      <c r="H7" s="270" t="s">
        <v>75</v>
      </c>
      <c r="I7" s="271"/>
    </row>
    <row r="8" spans="1:9" x14ac:dyDescent="0.35">
      <c r="A8" s="11" t="s">
        <v>45</v>
      </c>
      <c r="B8" s="251"/>
      <c r="C8" s="252"/>
      <c r="D8" s="254"/>
      <c r="E8" s="12" t="s">
        <v>76</v>
      </c>
      <c r="F8" s="12" t="s">
        <v>13</v>
      </c>
      <c r="G8" s="273"/>
      <c r="H8" s="275" t="s">
        <v>77</v>
      </c>
      <c r="I8" s="275" t="s">
        <v>78</v>
      </c>
    </row>
    <row r="9" spans="1:9" x14ac:dyDescent="0.35">
      <c r="A9" s="13" t="s">
        <v>49</v>
      </c>
      <c r="B9" s="14" t="s">
        <v>50</v>
      </c>
      <c r="C9" s="14" t="s">
        <v>39</v>
      </c>
      <c r="D9" s="255"/>
      <c r="E9" s="15" t="s">
        <v>79</v>
      </c>
      <c r="F9" s="16" t="s">
        <v>80</v>
      </c>
      <c r="G9" s="274"/>
      <c r="H9" s="276"/>
      <c r="I9" s="276"/>
    </row>
    <row r="10" spans="1:9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9" s="113" customFormat="1" ht="22" customHeight="1" x14ac:dyDescent="0.4">
      <c r="A11" s="109"/>
      <c r="B11" s="109"/>
      <c r="C11" s="109"/>
      <c r="D11" s="110" t="s">
        <v>99</v>
      </c>
      <c r="E11" s="111"/>
      <c r="F11" s="111"/>
      <c r="G11" s="111"/>
      <c r="H11" s="112"/>
      <c r="I11" s="109"/>
    </row>
    <row r="12" spans="1:9" s="113" customFormat="1" ht="22" customHeight="1" x14ac:dyDescent="0.4">
      <c r="A12" s="114"/>
      <c r="B12" s="114"/>
      <c r="C12" s="114"/>
      <c r="D12" s="114"/>
      <c r="E12" s="115"/>
      <c r="F12" s="116"/>
      <c r="G12" s="114"/>
      <c r="H12" s="117"/>
      <c r="I12" s="117"/>
    </row>
    <row r="13" spans="1:9" s="113" customFormat="1" ht="22" customHeight="1" x14ac:dyDescent="0.4">
      <c r="A13" s="114"/>
      <c r="B13" s="114"/>
      <c r="C13" s="114"/>
      <c r="D13" s="114"/>
      <c r="E13" s="115"/>
      <c r="F13" s="116"/>
      <c r="G13" s="114"/>
      <c r="H13" s="117"/>
      <c r="I13" s="117"/>
    </row>
    <row r="14" spans="1:9" s="113" customFormat="1" ht="22" customHeight="1" x14ac:dyDescent="0.4">
      <c r="A14" s="114"/>
      <c r="B14" s="114"/>
      <c r="C14" s="114"/>
      <c r="D14" s="114"/>
      <c r="E14" s="115"/>
      <c r="F14" s="116"/>
      <c r="G14" s="114"/>
      <c r="H14" s="117"/>
      <c r="I14" s="117"/>
    </row>
    <row r="15" spans="1:9" s="113" customFormat="1" ht="22" customHeight="1" x14ac:dyDescent="0.4">
      <c r="A15" s="114"/>
      <c r="B15" s="114"/>
      <c r="C15" s="114"/>
      <c r="D15" s="114"/>
      <c r="E15" s="115"/>
      <c r="F15" s="116"/>
      <c r="G15" s="114"/>
      <c r="H15" s="117"/>
      <c r="I15" s="117"/>
    </row>
    <row r="16" spans="1:9" s="113" customFormat="1" ht="22" customHeight="1" x14ac:dyDescent="0.4">
      <c r="A16" s="114"/>
      <c r="B16" s="114"/>
      <c r="C16" s="114"/>
      <c r="D16" s="114"/>
      <c r="E16" s="115"/>
      <c r="F16" s="116"/>
      <c r="G16" s="114"/>
      <c r="H16" s="117"/>
      <c r="I16" s="117"/>
    </row>
    <row r="17" spans="1:9" s="113" customFormat="1" ht="22" customHeight="1" x14ac:dyDescent="0.4">
      <c r="A17" s="114"/>
      <c r="B17" s="114"/>
      <c r="C17" s="114"/>
      <c r="D17" s="114"/>
      <c r="E17" s="115"/>
      <c r="F17" s="116"/>
      <c r="G17" s="114"/>
      <c r="H17" s="117"/>
      <c r="I17" s="117"/>
    </row>
    <row r="18" spans="1:9" s="113" customFormat="1" ht="22" customHeight="1" x14ac:dyDescent="0.4">
      <c r="A18" s="114"/>
      <c r="B18" s="114"/>
      <c r="C18" s="114"/>
      <c r="D18" s="114"/>
      <c r="E18" s="115"/>
      <c r="F18" s="116"/>
      <c r="G18" s="114"/>
      <c r="H18" s="117"/>
      <c r="I18" s="117"/>
    </row>
    <row r="19" spans="1:9" ht="22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2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2" customHeight="1" x14ac:dyDescent="0.3">
      <c r="A22" s="28"/>
      <c r="B22" s="28"/>
      <c r="C22" s="28"/>
      <c r="D22" s="10" t="s">
        <v>81</v>
      </c>
      <c r="E22" s="28"/>
      <c r="F22" s="28"/>
      <c r="G22" s="28"/>
      <c r="H22" s="29"/>
      <c r="I22" s="32"/>
    </row>
    <row r="23" spans="1:9" s="4" customFormat="1" ht="22" customHeight="1" x14ac:dyDescent="0.3">
      <c r="A23" s="28"/>
      <c r="B23" s="28"/>
      <c r="C23" s="28"/>
      <c r="D23" s="10" t="s">
        <v>82</v>
      </c>
      <c r="E23" s="28"/>
      <c r="F23" s="28"/>
      <c r="G23" s="28"/>
      <c r="H23" s="28"/>
      <c r="I23" s="28"/>
    </row>
    <row r="24" spans="1:9" s="4" customFormat="1" ht="12.45" x14ac:dyDescent="0.3">
      <c r="H24" s="30" t="s">
        <v>64</v>
      </c>
    </row>
    <row r="25" spans="1:9" s="4" customFormat="1" ht="12.45" x14ac:dyDescent="0.3">
      <c r="A25" s="242" t="s">
        <v>65</v>
      </c>
      <c r="B25" s="242"/>
      <c r="C25" s="242"/>
      <c r="D25" s="30" t="s">
        <v>66</v>
      </c>
      <c r="H25" s="30" t="s">
        <v>67</v>
      </c>
    </row>
    <row r="27" spans="1:9" ht="15" x14ac:dyDescent="0.35">
      <c r="D27" s="31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F89A-A36D-4610-8B4A-7F1158F28239}">
  <sheetPr>
    <tabColor theme="0"/>
  </sheetPr>
  <dimension ref="A1:I28"/>
  <sheetViews>
    <sheetView workbookViewId="0">
      <selection activeCell="D11" sqref="D11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68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267" t="s">
        <v>69</v>
      </c>
      <c r="B4" s="267"/>
      <c r="C4" s="267"/>
      <c r="D4" s="267"/>
      <c r="E4" s="267"/>
      <c r="F4" s="267"/>
      <c r="G4" s="267"/>
      <c r="H4" s="267"/>
      <c r="I4" s="267"/>
    </row>
    <row r="5" spans="1:9" s="2" customFormat="1" ht="18" x14ac:dyDescent="0.45">
      <c r="A5" s="268" t="s">
        <v>70</v>
      </c>
      <c r="B5" s="268"/>
      <c r="C5" s="268"/>
      <c r="D5" s="268"/>
      <c r="E5" s="268"/>
      <c r="F5" s="268"/>
      <c r="G5" s="268"/>
      <c r="H5" s="268"/>
      <c r="I5" s="268"/>
    </row>
    <row r="6" spans="1:9" s="3" customFormat="1" ht="20.25" customHeight="1" x14ac:dyDescent="0.4">
      <c r="A6" s="3" t="s">
        <v>71</v>
      </c>
      <c r="D6" s="7"/>
      <c r="E6" s="3" t="s">
        <v>72</v>
      </c>
      <c r="H6" s="8"/>
    </row>
    <row r="7" spans="1:9" x14ac:dyDescent="0.35">
      <c r="A7" s="9" t="s">
        <v>39</v>
      </c>
      <c r="B7" s="249" t="s">
        <v>40</v>
      </c>
      <c r="C7" s="250"/>
      <c r="D7" s="253" t="s">
        <v>41</v>
      </c>
      <c r="E7" s="269" t="s">
        <v>73</v>
      </c>
      <c r="F7" s="269"/>
      <c r="G7" s="272" t="s">
        <v>74</v>
      </c>
      <c r="H7" s="270" t="s">
        <v>75</v>
      </c>
      <c r="I7" s="271"/>
    </row>
    <row r="8" spans="1:9" x14ac:dyDescent="0.35">
      <c r="A8" s="11" t="s">
        <v>45</v>
      </c>
      <c r="B8" s="251"/>
      <c r="C8" s="252"/>
      <c r="D8" s="254"/>
      <c r="E8" s="12" t="s">
        <v>76</v>
      </c>
      <c r="F8" s="12" t="s">
        <v>13</v>
      </c>
      <c r="G8" s="273"/>
      <c r="H8" s="275" t="s">
        <v>77</v>
      </c>
      <c r="I8" s="275" t="s">
        <v>78</v>
      </c>
    </row>
    <row r="9" spans="1:9" x14ac:dyDescent="0.35">
      <c r="A9" s="13" t="s">
        <v>49</v>
      </c>
      <c r="B9" s="14" t="s">
        <v>50</v>
      </c>
      <c r="C9" s="14" t="s">
        <v>39</v>
      </c>
      <c r="D9" s="255"/>
      <c r="E9" s="15" t="s">
        <v>79</v>
      </c>
      <c r="F9" s="16" t="s">
        <v>80</v>
      </c>
      <c r="G9" s="274"/>
      <c r="H9" s="276"/>
      <c r="I9" s="276"/>
    </row>
    <row r="10" spans="1:9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9" s="113" customFormat="1" ht="22" customHeight="1" x14ac:dyDescent="0.4">
      <c r="A11" s="109"/>
      <c r="B11" s="109"/>
      <c r="C11" s="109"/>
      <c r="D11" s="110" t="s">
        <v>99</v>
      </c>
      <c r="E11" s="111"/>
      <c r="F11" s="111"/>
      <c r="G11" s="111"/>
      <c r="H11" s="112"/>
      <c r="I11" s="109"/>
    </row>
    <row r="12" spans="1:9" s="113" customFormat="1" ht="22" customHeight="1" x14ac:dyDescent="0.4">
      <c r="A12" s="114"/>
      <c r="B12" s="114"/>
      <c r="C12" s="114"/>
      <c r="D12" s="114"/>
      <c r="E12" s="115"/>
      <c r="F12" s="116"/>
      <c r="G12" s="114"/>
      <c r="H12" s="117"/>
      <c r="I12" s="117"/>
    </row>
    <row r="13" spans="1:9" s="113" customFormat="1" ht="22" customHeight="1" x14ac:dyDescent="0.4">
      <c r="A13" s="114"/>
      <c r="B13" s="114"/>
      <c r="C13" s="114"/>
      <c r="D13" s="114"/>
      <c r="E13" s="115"/>
      <c r="F13" s="116"/>
      <c r="G13" s="114"/>
      <c r="H13" s="117"/>
      <c r="I13" s="117"/>
    </row>
    <row r="14" spans="1:9" s="113" customFormat="1" ht="22" customHeight="1" x14ac:dyDescent="0.4">
      <c r="A14" s="114"/>
      <c r="B14" s="114"/>
      <c r="C14" s="114"/>
      <c r="D14" s="114"/>
      <c r="E14" s="115"/>
      <c r="F14" s="116"/>
      <c r="G14" s="114"/>
      <c r="H14" s="117"/>
      <c r="I14" s="117"/>
    </row>
    <row r="15" spans="1:9" s="113" customFormat="1" ht="22" customHeight="1" x14ac:dyDescent="0.4">
      <c r="A15" s="114"/>
      <c r="B15" s="114"/>
      <c r="C15" s="114"/>
      <c r="D15" s="114"/>
      <c r="E15" s="115"/>
      <c r="F15" s="116"/>
      <c r="G15" s="114"/>
      <c r="H15" s="117"/>
      <c r="I15" s="117"/>
    </row>
    <row r="16" spans="1:9" s="113" customFormat="1" ht="22" customHeight="1" x14ac:dyDescent="0.4">
      <c r="A16" s="114"/>
      <c r="B16" s="114"/>
      <c r="C16" s="114"/>
      <c r="D16" s="114"/>
      <c r="E16" s="115"/>
      <c r="F16" s="116"/>
      <c r="G16" s="114"/>
      <c r="H16" s="117"/>
      <c r="I16" s="117"/>
    </row>
    <row r="17" spans="1:9" s="113" customFormat="1" ht="22" customHeight="1" x14ac:dyDescent="0.4">
      <c r="A17" s="114"/>
      <c r="B17" s="114"/>
      <c r="C17" s="114"/>
      <c r="D17" s="114"/>
      <c r="E17" s="115"/>
      <c r="F17" s="116"/>
      <c r="G17" s="114"/>
      <c r="H17" s="117"/>
      <c r="I17" s="117"/>
    </row>
    <row r="18" spans="1:9" s="113" customFormat="1" ht="22" customHeight="1" x14ac:dyDescent="0.4">
      <c r="A18" s="114"/>
      <c r="B18" s="114"/>
      <c r="C18" s="114"/>
      <c r="D18" s="114"/>
      <c r="E18" s="115"/>
      <c r="F18" s="116"/>
      <c r="G18" s="114"/>
      <c r="H18" s="117"/>
      <c r="I18" s="117"/>
    </row>
    <row r="19" spans="1:9" ht="22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2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2" customHeight="1" x14ac:dyDescent="0.3">
      <c r="A22" s="28"/>
      <c r="B22" s="28"/>
      <c r="C22" s="28"/>
      <c r="D22" s="10" t="s">
        <v>81</v>
      </c>
      <c r="E22" s="28"/>
      <c r="F22" s="28"/>
      <c r="G22" s="28"/>
      <c r="H22" s="29"/>
      <c r="I22" s="32"/>
    </row>
    <row r="23" spans="1:9" s="4" customFormat="1" ht="22" customHeight="1" x14ac:dyDescent="0.3">
      <c r="A23" s="28"/>
      <c r="B23" s="28"/>
      <c r="C23" s="28"/>
      <c r="D23" s="10" t="s">
        <v>82</v>
      </c>
      <c r="E23" s="28"/>
      <c r="F23" s="28"/>
      <c r="G23" s="28"/>
      <c r="H23" s="28"/>
      <c r="I23" s="28"/>
    </row>
    <row r="24" spans="1:9" s="4" customFormat="1" ht="12.45" x14ac:dyDescent="0.3">
      <c r="H24" s="30" t="s">
        <v>64</v>
      </c>
    </row>
    <row r="25" spans="1:9" s="4" customFormat="1" ht="12.45" x14ac:dyDescent="0.3">
      <c r="A25" s="242" t="s">
        <v>65</v>
      </c>
      <c r="B25" s="242"/>
      <c r="C25" s="242"/>
      <c r="D25" s="30" t="s">
        <v>66</v>
      </c>
      <c r="H25" s="30" t="s">
        <v>67</v>
      </c>
    </row>
    <row r="27" spans="1:9" ht="15" x14ac:dyDescent="0.35">
      <c r="D27" s="31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F302-03CF-471B-ADB2-E77A6FC2D833}">
  <sheetPr>
    <tabColor theme="0"/>
  </sheetPr>
  <dimension ref="A1:X28"/>
  <sheetViews>
    <sheetView workbookViewId="0">
      <selection activeCell="A19" sqref="A19:F19"/>
    </sheetView>
  </sheetViews>
  <sheetFormatPr defaultRowHeight="12.45" x14ac:dyDescent="0.3"/>
  <cols>
    <col min="1" max="1" width="7.53515625" customWidth="1"/>
    <col min="2" max="2" width="2.15234375" customWidth="1"/>
    <col min="3" max="3" width="0.53515625" customWidth="1"/>
    <col min="4" max="4" width="4" customWidth="1"/>
    <col min="5" max="5" width="5.15234375" customWidth="1"/>
    <col min="6" max="6" width="0.53515625" customWidth="1"/>
    <col min="7" max="7" width="4.53515625" customWidth="1"/>
    <col min="8" max="8" width="3.84375" customWidth="1"/>
    <col min="9" max="9" width="0.15234375" customWidth="1"/>
    <col min="10" max="10" width="3.53515625" customWidth="1"/>
    <col min="11" max="11" width="0.53515625" customWidth="1"/>
    <col min="12" max="12" width="6.15234375" customWidth="1"/>
    <col min="13" max="13" width="18.84375" customWidth="1"/>
    <col min="14" max="14" width="1" customWidth="1"/>
    <col min="15" max="15" width="2.15234375" customWidth="1"/>
    <col min="16" max="16" width="4" customWidth="1"/>
    <col min="17" max="17" width="0.53515625" customWidth="1"/>
    <col min="18" max="18" width="0.69140625" customWidth="1"/>
    <col min="19" max="19" width="4.69140625" customWidth="1"/>
    <col min="20" max="21" width="0.53515625" customWidth="1"/>
    <col min="22" max="22" width="4.15234375" customWidth="1"/>
    <col min="23" max="23" width="17" customWidth="1"/>
    <col min="24" max="24" width="1.15234375" customWidth="1"/>
    <col min="257" max="257" width="7.53515625" customWidth="1"/>
    <col min="258" max="258" width="2.15234375" customWidth="1"/>
    <col min="259" max="259" width="0.53515625" customWidth="1"/>
    <col min="260" max="260" width="4" customWidth="1"/>
    <col min="261" max="261" width="5.15234375" customWidth="1"/>
    <col min="262" max="262" width="0.53515625" customWidth="1"/>
    <col min="263" max="263" width="4.53515625" customWidth="1"/>
    <col min="264" max="264" width="3.84375" customWidth="1"/>
    <col min="265" max="265" width="0.15234375" customWidth="1"/>
    <col min="266" max="266" width="3.53515625" customWidth="1"/>
    <col min="267" max="267" width="0.53515625" customWidth="1"/>
    <col min="268" max="268" width="6.15234375" customWidth="1"/>
    <col min="269" max="269" width="18.84375" customWidth="1"/>
    <col min="270" max="270" width="1" customWidth="1"/>
    <col min="271" max="271" width="2.15234375" customWidth="1"/>
    <col min="272" max="272" width="4" customWidth="1"/>
    <col min="273" max="273" width="0.53515625" customWidth="1"/>
    <col min="274" max="274" width="0.69140625" customWidth="1"/>
    <col min="275" max="275" width="4.69140625" customWidth="1"/>
    <col min="276" max="277" width="0.53515625" customWidth="1"/>
    <col min="278" max="278" width="4.15234375" customWidth="1"/>
    <col min="279" max="279" width="17" customWidth="1"/>
    <col min="280" max="280" width="1.15234375" customWidth="1"/>
    <col min="513" max="513" width="7.53515625" customWidth="1"/>
    <col min="514" max="514" width="2.15234375" customWidth="1"/>
    <col min="515" max="515" width="0.53515625" customWidth="1"/>
    <col min="516" max="516" width="4" customWidth="1"/>
    <col min="517" max="517" width="5.15234375" customWidth="1"/>
    <col min="518" max="518" width="0.53515625" customWidth="1"/>
    <col min="519" max="519" width="4.53515625" customWidth="1"/>
    <col min="520" max="520" width="3.84375" customWidth="1"/>
    <col min="521" max="521" width="0.15234375" customWidth="1"/>
    <col min="522" max="522" width="3.53515625" customWidth="1"/>
    <col min="523" max="523" width="0.53515625" customWidth="1"/>
    <col min="524" max="524" width="6.15234375" customWidth="1"/>
    <col min="525" max="525" width="18.84375" customWidth="1"/>
    <col min="526" max="526" width="1" customWidth="1"/>
    <col min="527" max="527" width="2.15234375" customWidth="1"/>
    <col min="528" max="528" width="4" customWidth="1"/>
    <col min="529" max="529" width="0.53515625" customWidth="1"/>
    <col min="530" max="530" width="0.69140625" customWidth="1"/>
    <col min="531" max="531" width="4.69140625" customWidth="1"/>
    <col min="532" max="533" width="0.53515625" customWidth="1"/>
    <col min="534" max="534" width="4.15234375" customWidth="1"/>
    <col min="535" max="535" width="17" customWidth="1"/>
    <col min="536" max="536" width="1.15234375" customWidth="1"/>
    <col min="769" max="769" width="7.53515625" customWidth="1"/>
    <col min="770" max="770" width="2.15234375" customWidth="1"/>
    <col min="771" max="771" width="0.53515625" customWidth="1"/>
    <col min="772" max="772" width="4" customWidth="1"/>
    <col min="773" max="773" width="5.15234375" customWidth="1"/>
    <col min="774" max="774" width="0.53515625" customWidth="1"/>
    <col min="775" max="775" width="4.53515625" customWidth="1"/>
    <col min="776" max="776" width="3.84375" customWidth="1"/>
    <col min="777" max="777" width="0.15234375" customWidth="1"/>
    <col min="778" max="778" width="3.53515625" customWidth="1"/>
    <col min="779" max="779" width="0.53515625" customWidth="1"/>
    <col min="780" max="780" width="6.15234375" customWidth="1"/>
    <col min="781" max="781" width="18.84375" customWidth="1"/>
    <col min="782" max="782" width="1" customWidth="1"/>
    <col min="783" max="783" width="2.15234375" customWidth="1"/>
    <col min="784" max="784" width="4" customWidth="1"/>
    <col min="785" max="785" width="0.53515625" customWidth="1"/>
    <col min="786" max="786" width="0.69140625" customWidth="1"/>
    <col min="787" max="787" width="4.69140625" customWidth="1"/>
    <col min="788" max="789" width="0.53515625" customWidth="1"/>
    <col min="790" max="790" width="4.15234375" customWidth="1"/>
    <col min="791" max="791" width="17" customWidth="1"/>
    <col min="792" max="792" width="1.15234375" customWidth="1"/>
    <col min="1025" max="1025" width="7.53515625" customWidth="1"/>
    <col min="1026" max="1026" width="2.15234375" customWidth="1"/>
    <col min="1027" max="1027" width="0.53515625" customWidth="1"/>
    <col min="1028" max="1028" width="4" customWidth="1"/>
    <col min="1029" max="1029" width="5.15234375" customWidth="1"/>
    <col min="1030" max="1030" width="0.53515625" customWidth="1"/>
    <col min="1031" max="1031" width="4.53515625" customWidth="1"/>
    <col min="1032" max="1032" width="3.84375" customWidth="1"/>
    <col min="1033" max="1033" width="0.15234375" customWidth="1"/>
    <col min="1034" max="1034" width="3.53515625" customWidth="1"/>
    <col min="1035" max="1035" width="0.53515625" customWidth="1"/>
    <col min="1036" max="1036" width="6.15234375" customWidth="1"/>
    <col min="1037" max="1037" width="18.84375" customWidth="1"/>
    <col min="1038" max="1038" width="1" customWidth="1"/>
    <col min="1039" max="1039" width="2.15234375" customWidth="1"/>
    <col min="1040" max="1040" width="4" customWidth="1"/>
    <col min="1041" max="1041" width="0.53515625" customWidth="1"/>
    <col min="1042" max="1042" width="0.69140625" customWidth="1"/>
    <col min="1043" max="1043" width="4.69140625" customWidth="1"/>
    <col min="1044" max="1045" width="0.53515625" customWidth="1"/>
    <col min="1046" max="1046" width="4.15234375" customWidth="1"/>
    <col min="1047" max="1047" width="17" customWidth="1"/>
    <col min="1048" max="1048" width="1.15234375" customWidth="1"/>
    <col min="1281" max="1281" width="7.53515625" customWidth="1"/>
    <col min="1282" max="1282" width="2.15234375" customWidth="1"/>
    <col min="1283" max="1283" width="0.53515625" customWidth="1"/>
    <col min="1284" max="1284" width="4" customWidth="1"/>
    <col min="1285" max="1285" width="5.15234375" customWidth="1"/>
    <col min="1286" max="1286" width="0.53515625" customWidth="1"/>
    <col min="1287" max="1287" width="4.53515625" customWidth="1"/>
    <col min="1288" max="1288" width="3.84375" customWidth="1"/>
    <col min="1289" max="1289" width="0.15234375" customWidth="1"/>
    <col min="1290" max="1290" width="3.53515625" customWidth="1"/>
    <col min="1291" max="1291" width="0.53515625" customWidth="1"/>
    <col min="1292" max="1292" width="6.15234375" customWidth="1"/>
    <col min="1293" max="1293" width="18.84375" customWidth="1"/>
    <col min="1294" max="1294" width="1" customWidth="1"/>
    <col min="1295" max="1295" width="2.15234375" customWidth="1"/>
    <col min="1296" max="1296" width="4" customWidth="1"/>
    <col min="1297" max="1297" width="0.53515625" customWidth="1"/>
    <col min="1298" max="1298" width="0.69140625" customWidth="1"/>
    <col min="1299" max="1299" width="4.69140625" customWidth="1"/>
    <col min="1300" max="1301" width="0.53515625" customWidth="1"/>
    <col min="1302" max="1302" width="4.15234375" customWidth="1"/>
    <col min="1303" max="1303" width="17" customWidth="1"/>
    <col min="1304" max="1304" width="1.15234375" customWidth="1"/>
    <col min="1537" max="1537" width="7.53515625" customWidth="1"/>
    <col min="1538" max="1538" width="2.15234375" customWidth="1"/>
    <col min="1539" max="1539" width="0.53515625" customWidth="1"/>
    <col min="1540" max="1540" width="4" customWidth="1"/>
    <col min="1541" max="1541" width="5.15234375" customWidth="1"/>
    <col min="1542" max="1542" width="0.53515625" customWidth="1"/>
    <col min="1543" max="1543" width="4.53515625" customWidth="1"/>
    <col min="1544" max="1544" width="3.84375" customWidth="1"/>
    <col min="1545" max="1545" width="0.15234375" customWidth="1"/>
    <col min="1546" max="1546" width="3.53515625" customWidth="1"/>
    <col min="1547" max="1547" width="0.53515625" customWidth="1"/>
    <col min="1548" max="1548" width="6.15234375" customWidth="1"/>
    <col min="1549" max="1549" width="18.84375" customWidth="1"/>
    <col min="1550" max="1550" width="1" customWidth="1"/>
    <col min="1551" max="1551" width="2.15234375" customWidth="1"/>
    <col min="1552" max="1552" width="4" customWidth="1"/>
    <col min="1553" max="1553" width="0.53515625" customWidth="1"/>
    <col min="1554" max="1554" width="0.69140625" customWidth="1"/>
    <col min="1555" max="1555" width="4.69140625" customWidth="1"/>
    <col min="1556" max="1557" width="0.53515625" customWidth="1"/>
    <col min="1558" max="1558" width="4.15234375" customWidth="1"/>
    <col min="1559" max="1559" width="17" customWidth="1"/>
    <col min="1560" max="1560" width="1.15234375" customWidth="1"/>
    <col min="1793" max="1793" width="7.53515625" customWidth="1"/>
    <col min="1794" max="1794" width="2.15234375" customWidth="1"/>
    <col min="1795" max="1795" width="0.53515625" customWidth="1"/>
    <col min="1796" max="1796" width="4" customWidth="1"/>
    <col min="1797" max="1797" width="5.15234375" customWidth="1"/>
    <col min="1798" max="1798" width="0.53515625" customWidth="1"/>
    <col min="1799" max="1799" width="4.53515625" customWidth="1"/>
    <col min="1800" max="1800" width="3.84375" customWidth="1"/>
    <col min="1801" max="1801" width="0.15234375" customWidth="1"/>
    <col min="1802" max="1802" width="3.53515625" customWidth="1"/>
    <col min="1803" max="1803" width="0.53515625" customWidth="1"/>
    <col min="1804" max="1804" width="6.15234375" customWidth="1"/>
    <col min="1805" max="1805" width="18.84375" customWidth="1"/>
    <col min="1806" max="1806" width="1" customWidth="1"/>
    <col min="1807" max="1807" width="2.15234375" customWidth="1"/>
    <col min="1808" max="1808" width="4" customWidth="1"/>
    <col min="1809" max="1809" width="0.53515625" customWidth="1"/>
    <col min="1810" max="1810" width="0.69140625" customWidth="1"/>
    <col min="1811" max="1811" width="4.69140625" customWidth="1"/>
    <col min="1812" max="1813" width="0.53515625" customWidth="1"/>
    <col min="1814" max="1814" width="4.15234375" customWidth="1"/>
    <col min="1815" max="1815" width="17" customWidth="1"/>
    <col min="1816" max="1816" width="1.15234375" customWidth="1"/>
    <col min="2049" max="2049" width="7.53515625" customWidth="1"/>
    <col min="2050" max="2050" width="2.15234375" customWidth="1"/>
    <col min="2051" max="2051" width="0.53515625" customWidth="1"/>
    <col min="2052" max="2052" width="4" customWidth="1"/>
    <col min="2053" max="2053" width="5.15234375" customWidth="1"/>
    <col min="2054" max="2054" width="0.53515625" customWidth="1"/>
    <col min="2055" max="2055" width="4.53515625" customWidth="1"/>
    <col min="2056" max="2056" width="3.84375" customWidth="1"/>
    <col min="2057" max="2057" width="0.15234375" customWidth="1"/>
    <col min="2058" max="2058" width="3.53515625" customWidth="1"/>
    <col min="2059" max="2059" width="0.53515625" customWidth="1"/>
    <col min="2060" max="2060" width="6.15234375" customWidth="1"/>
    <col min="2061" max="2061" width="18.84375" customWidth="1"/>
    <col min="2062" max="2062" width="1" customWidth="1"/>
    <col min="2063" max="2063" width="2.15234375" customWidth="1"/>
    <col min="2064" max="2064" width="4" customWidth="1"/>
    <col min="2065" max="2065" width="0.53515625" customWidth="1"/>
    <col min="2066" max="2066" width="0.69140625" customWidth="1"/>
    <col min="2067" max="2067" width="4.69140625" customWidth="1"/>
    <col min="2068" max="2069" width="0.53515625" customWidth="1"/>
    <col min="2070" max="2070" width="4.15234375" customWidth="1"/>
    <col min="2071" max="2071" width="17" customWidth="1"/>
    <col min="2072" max="2072" width="1.15234375" customWidth="1"/>
    <col min="2305" max="2305" width="7.53515625" customWidth="1"/>
    <col min="2306" max="2306" width="2.15234375" customWidth="1"/>
    <col min="2307" max="2307" width="0.53515625" customWidth="1"/>
    <col min="2308" max="2308" width="4" customWidth="1"/>
    <col min="2309" max="2309" width="5.15234375" customWidth="1"/>
    <col min="2310" max="2310" width="0.53515625" customWidth="1"/>
    <col min="2311" max="2311" width="4.53515625" customWidth="1"/>
    <col min="2312" max="2312" width="3.84375" customWidth="1"/>
    <col min="2313" max="2313" width="0.15234375" customWidth="1"/>
    <col min="2314" max="2314" width="3.53515625" customWidth="1"/>
    <col min="2315" max="2315" width="0.53515625" customWidth="1"/>
    <col min="2316" max="2316" width="6.15234375" customWidth="1"/>
    <col min="2317" max="2317" width="18.84375" customWidth="1"/>
    <col min="2318" max="2318" width="1" customWidth="1"/>
    <col min="2319" max="2319" width="2.15234375" customWidth="1"/>
    <col min="2320" max="2320" width="4" customWidth="1"/>
    <col min="2321" max="2321" width="0.53515625" customWidth="1"/>
    <col min="2322" max="2322" width="0.69140625" customWidth="1"/>
    <col min="2323" max="2323" width="4.69140625" customWidth="1"/>
    <col min="2324" max="2325" width="0.53515625" customWidth="1"/>
    <col min="2326" max="2326" width="4.15234375" customWidth="1"/>
    <col min="2327" max="2327" width="17" customWidth="1"/>
    <col min="2328" max="2328" width="1.15234375" customWidth="1"/>
    <col min="2561" max="2561" width="7.53515625" customWidth="1"/>
    <col min="2562" max="2562" width="2.15234375" customWidth="1"/>
    <col min="2563" max="2563" width="0.53515625" customWidth="1"/>
    <col min="2564" max="2564" width="4" customWidth="1"/>
    <col min="2565" max="2565" width="5.15234375" customWidth="1"/>
    <col min="2566" max="2566" width="0.53515625" customWidth="1"/>
    <col min="2567" max="2567" width="4.53515625" customWidth="1"/>
    <col min="2568" max="2568" width="3.84375" customWidth="1"/>
    <col min="2569" max="2569" width="0.15234375" customWidth="1"/>
    <col min="2570" max="2570" width="3.53515625" customWidth="1"/>
    <col min="2571" max="2571" width="0.53515625" customWidth="1"/>
    <col min="2572" max="2572" width="6.15234375" customWidth="1"/>
    <col min="2573" max="2573" width="18.84375" customWidth="1"/>
    <col min="2574" max="2574" width="1" customWidth="1"/>
    <col min="2575" max="2575" width="2.15234375" customWidth="1"/>
    <col min="2576" max="2576" width="4" customWidth="1"/>
    <col min="2577" max="2577" width="0.53515625" customWidth="1"/>
    <col min="2578" max="2578" width="0.69140625" customWidth="1"/>
    <col min="2579" max="2579" width="4.69140625" customWidth="1"/>
    <col min="2580" max="2581" width="0.53515625" customWidth="1"/>
    <col min="2582" max="2582" width="4.15234375" customWidth="1"/>
    <col min="2583" max="2583" width="17" customWidth="1"/>
    <col min="2584" max="2584" width="1.15234375" customWidth="1"/>
    <col min="2817" max="2817" width="7.53515625" customWidth="1"/>
    <col min="2818" max="2818" width="2.15234375" customWidth="1"/>
    <col min="2819" max="2819" width="0.53515625" customWidth="1"/>
    <col min="2820" max="2820" width="4" customWidth="1"/>
    <col min="2821" max="2821" width="5.15234375" customWidth="1"/>
    <col min="2822" max="2822" width="0.53515625" customWidth="1"/>
    <col min="2823" max="2823" width="4.53515625" customWidth="1"/>
    <col min="2824" max="2824" width="3.84375" customWidth="1"/>
    <col min="2825" max="2825" width="0.15234375" customWidth="1"/>
    <col min="2826" max="2826" width="3.53515625" customWidth="1"/>
    <col min="2827" max="2827" width="0.53515625" customWidth="1"/>
    <col min="2828" max="2828" width="6.15234375" customWidth="1"/>
    <col min="2829" max="2829" width="18.84375" customWidth="1"/>
    <col min="2830" max="2830" width="1" customWidth="1"/>
    <col min="2831" max="2831" width="2.15234375" customWidth="1"/>
    <col min="2832" max="2832" width="4" customWidth="1"/>
    <col min="2833" max="2833" width="0.53515625" customWidth="1"/>
    <col min="2834" max="2834" width="0.69140625" customWidth="1"/>
    <col min="2835" max="2835" width="4.69140625" customWidth="1"/>
    <col min="2836" max="2837" width="0.53515625" customWidth="1"/>
    <col min="2838" max="2838" width="4.15234375" customWidth="1"/>
    <col min="2839" max="2839" width="17" customWidth="1"/>
    <col min="2840" max="2840" width="1.15234375" customWidth="1"/>
    <col min="3073" max="3073" width="7.53515625" customWidth="1"/>
    <col min="3074" max="3074" width="2.15234375" customWidth="1"/>
    <col min="3075" max="3075" width="0.53515625" customWidth="1"/>
    <col min="3076" max="3076" width="4" customWidth="1"/>
    <col min="3077" max="3077" width="5.15234375" customWidth="1"/>
    <col min="3078" max="3078" width="0.53515625" customWidth="1"/>
    <col min="3079" max="3079" width="4.53515625" customWidth="1"/>
    <col min="3080" max="3080" width="3.84375" customWidth="1"/>
    <col min="3081" max="3081" width="0.15234375" customWidth="1"/>
    <col min="3082" max="3082" width="3.53515625" customWidth="1"/>
    <col min="3083" max="3083" width="0.53515625" customWidth="1"/>
    <col min="3084" max="3084" width="6.15234375" customWidth="1"/>
    <col min="3085" max="3085" width="18.84375" customWidth="1"/>
    <col min="3086" max="3086" width="1" customWidth="1"/>
    <col min="3087" max="3087" width="2.15234375" customWidth="1"/>
    <col min="3088" max="3088" width="4" customWidth="1"/>
    <col min="3089" max="3089" width="0.53515625" customWidth="1"/>
    <col min="3090" max="3090" width="0.69140625" customWidth="1"/>
    <col min="3091" max="3091" width="4.69140625" customWidth="1"/>
    <col min="3092" max="3093" width="0.53515625" customWidth="1"/>
    <col min="3094" max="3094" width="4.15234375" customWidth="1"/>
    <col min="3095" max="3095" width="17" customWidth="1"/>
    <col min="3096" max="3096" width="1.15234375" customWidth="1"/>
    <col min="3329" max="3329" width="7.53515625" customWidth="1"/>
    <col min="3330" max="3330" width="2.15234375" customWidth="1"/>
    <col min="3331" max="3331" width="0.53515625" customWidth="1"/>
    <col min="3332" max="3332" width="4" customWidth="1"/>
    <col min="3333" max="3333" width="5.15234375" customWidth="1"/>
    <col min="3334" max="3334" width="0.53515625" customWidth="1"/>
    <col min="3335" max="3335" width="4.53515625" customWidth="1"/>
    <col min="3336" max="3336" width="3.84375" customWidth="1"/>
    <col min="3337" max="3337" width="0.15234375" customWidth="1"/>
    <col min="3338" max="3338" width="3.53515625" customWidth="1"/>
    <col min="3339" max="3339" width="0.53515625" customWidth="1"/>
    <col min="3340" max="3340" width="6.15234375" customWidth="1"/>
    <col min="3341" max="3341" width="18.84375" customWidth="1"/>
    <col min="3342" max="3342" width="1" customWidth="1"/>
    <col min="3343" max="3343" width="2.15234375" customWidth="1"/>
    <col min="3344" max="3344" width="4" customWidth="1"/>
    <col min="3345" max="3345" width="0.53515625" customWidth="1"/>
    <col min="3346" max="3346" width="0.69140625" customWidth="1"/>
    <col min="3347" max="3347" width="4.69140625" customWidth="1"/>
    <col min="3348" max="3349" width="0.53515625" customWidth="1"/>
    <col min="3350" max="3350" width="4.15234375" customWidth="1"/>
    <col min="3351" max="3351" width="17" customWidth="1"/>
    <col min="3352" max="3352" width="1.15234375" customWidth="1"/>
    <col min="3585" max="3585" width="7.53515625" customWidth="1"/>
    <col min="3586" max="3586" width="2.15234375" customWidth="1"/>
    <col min="3587" max="3587" width="0.53515625" customWidth="1"/>
    <col min="3588" max="3588" width="4" customWidth="1"/>
    <col min="3589" max="3589" width="5.15234375" customWidth="1"/>
    <col min="3590" max="3590" width="0.53515625" customWidth="1"/>
    <col min="3591" max="3591" width="4.53515625" customWidth="1"/>
    <col min="3592" max="3592" width="3.84375" customWidth="1"/>
    <col min="3593" max="3593" width="0.15234375" customWidth="1"/>
    <col min="3594" max="3594" width="3.53515625" customWidth="1"/>
    <col min="3595" max="3595" width="0.53515625" customWidth="1"/>
    <col min="3596" max="3596" width="6.15234375" customWidth="1"/>
    <col min="3597" max="3597" width="18.84375" customWidth="1"/>
    <col min="3598" max="3598" width="1" customWidth="1"/>
    <col min="3599" max="3599" width="2.15234375" customWidth="1"/>
    <col min="3600" max="3600" width="4" customWidth="1"/>
    <col min="3601" max="3601" width="0.53515625" customWidth="1"/>
    <col min="3602" max="3602" width="0.69140625" customWidth="1"/>
    <col min="3603" max="3603" width="4.69140625" customWidth="1"/>
    <col min="3604" max="3605" width="0.53515625" customWidth="1"/>
    <col min="3606" max="3606" width="4.15234375" customWidth="1"/>
    <col min="3607" max="3607" width="17" customWidth="1"/>
    <col min="3608" max="3608" width="1.15234375" customWidth="1"/>
    <col min="3841" max="3841" width="7.53515625" customWidth="1"/>
    <col min="3842" max="3842" width="2.15234375" customWidth="1"/>
    <col min="3843" max="3843" width="0.53515625" customWidth="1"/>
    <col min="3844" max="3844" width="4" customWidth="1"/>
    <col min="3845" max="3845" width="5.15234375" customWidth="1"/>
    <col min="3846" max="3846" width="0.53515625" customWidth="1"/>
    <col min="3847" max="3847" width="4.53515625" customWidth="1"/>
    <col min="3848" max="3848" width="3.84375" customWidth="1"/>
    <col min="3849" max="3849" width="0.15234375" customWidth="1"/>
    <col min="3850" max="3850" width="3.53515625" customWidth="1"/>
    <col min="3851" max="3851" width="0.53515625" customWidth="1"/>
    <col min="3852" max="3852" width="6.15234375" customWidth="1"/>
    <col min="3853" max="3853" width="18.84375" customWidth="1"/>
    <col min="3854" max="3854" width="1" customWidth="1"/>
    <col min="3855" max="3855" width="2.15234375" customWidth="1"/>
    <col min="3856" max="3856" width="4" customWidth="1"/>
    <col min="3857" max="3857" width="0.53515625" customWidth="1"/>
    <col min="3858" max="3858" width="0.69140625" customWidth="1"/>
    <col min="3859" max="3859" width="4.69140625" customWidth="1"/>
    <col min="3860" max="3861" width="0.53515625" customWidth="1"/>
    <col min="3862" max="3862" width="4.15234375" customWidth="1"/>
    <col min="3863" max="3863" width="17" customWidth="1"/>
    <col min="3864" max="3864" width="1.15234375" customWidth="1"/>
    <col min="4097" max="4097" width="7.53515625" customWidth="1"/>
    <col min="4098" max="4098" width="2.15234375" customWidth="1"/>
    <col min="4099" max="4099" width="0.53515625" customWidth="1"/>
    <col min="4100" max="4100" width="4" customWidth="1"/>
    <col min="4101" max="4101" width="5.15234375" customWidth="1"/>
    <col min="4102" max="4102" width="0.53515625" customWidth="1"/>
    <col min="4103" max="4103" width="4.53515625" customWidth="1"/>
    <col min="4104" max="4104" width="3.84375" customWidth="1"/>
    <col min="4105" max="4105" width="0.15234375" customWidth="1"/>
    <col min="4106" max="4106" width="3.53515625" customWidth="1"/>
    <col min="4107" max="4107" width="0.53515625" customWidth="1"/>
    <col min="4108" max="4108" width="6.15234375" customWidth="1"/>
    <col min="4109" max="4109" width="18.84375" customWidth="1"/>
    <col min="4110" max="4110" width="1" customWidth="1"/>
    <col min="4111" max="4111" width="2.15234375" customWidth="1"/>
    <col min="4112" max="4112" width="4" customWidth="1"/>
    <col min="4113" max="4113" width="0.53515625" customWidth="1"/>
    <col min="4114" max="4114" width="0.69140625" customWidth="1"/>
    <col min="4115" max="4115" width="4.69140625" customWidth="1"/>
    <col min="4116" max="4117" width="0.53515625" customWidth="1"/>
    <col min="4118" max="4118" width="4.15234375" customWidth="1"/>
    <col min="4119" max="4119" width="17" customWidth="1"/>
    <col min="4120" max="4120" width="1.15234375" customWidth="1"/>
    <col min="4353" max="4353" width="7.53515625" customWidth="1"/>
    <col min="4354" max="4354" width="2.15234375" customWidth="1"/>
    <col min="4355" max="4355" width="0.53515625" customWidth="1"/>
    <col min="4356" max="4356" width="4" customWidth="1"/>
    <col min="4357" max="4357" width="5.15234375" customWidth="1"/>
    <col min="4358" max="4358" width="0.53515625" customWidth="1"/>
    <col min="4359" max="4359" width="4.53515625" customWidth="1"/>
    <col min="4360" max="4360" width="3.84375" customWidth="1"/>
    <col min="4361" max="4361" width="0.15234375" customWidth="1"/>
    <col min="4362" max="4362" width="3.53515625" customWidth="1"/>
    <col min="4363" max="4363" width="0.53515625" customWidth="1"/>
    <col min="4364" max="4364" width="6.15234375" customWidth="1"/>
    <col min="4365" max="4365" width="18.84375" customWidth="1"/>
    <col min="4366" max="4366" width="1" customWidth="1"/>
    <col min="4367" max="4367" width="2.15234375" customWidth="1"/>
    <col min="4368" max="4368" width="4" customWidth="1"/>
    <col min="4369" max="4369" width="0.53515625" customWidth="1"/>
    <col min="4370" max="4370" width="0.69140625" customWidth="1"/>
    <col min="4371" max="4371" width="4.69140625" customWidth="1"/>
    <col min="4372" max="4373" width="0.53515625" customWidth="1"/>
    <col min="4374" max="4374" width="4.15234375" customWidth="1"/>
    <col min="4375" max="4375" width="17" customWidth="1"/>
    <col min="4376" max="4376" width="1.15234375" customWidth="1"/>
    <col min="4609" max="4609" width="7.53515625" customWidth="1"/>
    <col min="4610" max="4610" width="2.15234375" customWidth="1"/>
    <col min="4611" max="4611" width="0.53515625" customWidth="1"/>
    <col min="4612" max="4612" width="4" customWidth="1"/>
    <col min="4613" max="4613" width="5.15234375" customWidth="1"/>
    <col min="4614" max="4614" width="0.53515625" customWidth="1"/>
    <col min="4615" max="4615" width="4.53515625" customWidth="1"/>
    <col min="4616" max="4616" width="3.84375" customWidth="1"/>
    <col min="4617" max="4617" width="0.15234375" customWidth="1"/>
    <col min="4618" max="4618" width="3.53515625" customWidth="1"/>
    <col min="4619" max="4619" width="0.53515625" customWidth="1"/>
    <col min="4620" max="4620" width="6.15234375" customWidth="1"/>
    <col min="4621" max="4621" width="18.84375" customWidth="1"/>
    <col min="4622" max="4622" width="1" customWidth="1"/>
    <col min="4623" max="4623" width="2.15234375" customWidth="1"/>
    <col min="4624" max="4624" width="4" customWidth="1"/>
    <col min="4625" max="4625" width="0.53515625" customWidth="1"/>
    <col min="4626" max="4626" width="0.69140625" customWidth="1"/>
    <col min="4627" max="4627" width="4.69140625" customWidth="1"/>
    <col min="4628" max="4629" width="0.53515625" customWidth="1"/>
    <col min="4630" max="4630" width="4.15234375" customWidth="1"/>
    <col min="4631" max="4631" width="17" customWidth="1"/>
    <col min="4632" max="4632" width="1.15234375" customWidth="1"/>
    <col min="4865" max="4865" width="7.53515625" customWidth="1"/>
    <col min="4866" max="4866" width="2.15234375" customWidth="1"/>
    <col min="4867" max="4867" width="0.53515625" customWidth="1"/>
    <col min="4868" max="4868" width="4" customWidth="1"/>
    <col min="4869" max="4869" width="5.15234375" customWidth="1"/>
    <col min="4870" max="4870" width="0.53515625" customWidth="1"/>
    <col min="4871" max="4871" width="4.53515625" customWidth="1"/>
    <col min="4872" max="4872" width="3.84375" customWidth="1"/>
    <col min="4873" max="4873" width="0.15234375" customWidth="1"/>
    <col min="4874" max="4874" width="3.53515625" customWidth="1"/>
    <col min="4875" max="4875" width="0.53515625" customWidth="1"/>
    <col min="4876" max="4876" width="6.15234375" customWidth="1"/>
    <col min="4877" max="4877" width="18.84375" customWidth="1"/>
    <col min="4878" max="4878" width="1" customWidth="1"/>
    <col min="4879" max="4879" width="2.15234375" customWidth="1"/>
    <col min="4880" max="4880" width="4" customWidth="1"/>
    <col min="4881" max="4881" width="0.53515625" customWidth="1"/>
    <col min="4882" max="4882" width="0.69140625" customWidth="1"/>
    <col min="4883" max="4883" width="4.69140625" customWidth="1"/>
    <col min="4884" max="4885" width="0.53515625" customWidth="1"/>
    <col min="4886" max="4886" width="4.15234375" customWidth="1"/>
    <col min="4887" max="4887" width="17" customWidth="1"/>
    <col min="4888" max="4888" width="1.15234375" customWidth="1"/>
    <col min="5121" max="5121" width="7.53515625" customWidth="1"/>
    <col min="5122" max="5122" width="2.15234375" customWidth="1"/>
    <col min="5123" max="5123" width="0.53515625" customWidth="1"/>
    <col min="5124" max="5124" width="4" customWidth="1"/>
    <col min="5125" max="5125" width="5.15234375" customWidth="1"/>
    <col min="5126" max="5126" width="0.53515625" customWidth="1"/>
    <col min="5127" max="5127" width="4.53515625" customWidth="1"/>
    <col min="5128" max="5128" width="3.84375" customWidth="1"/>
    <col min="5129" max="5129" width="0.15234375" customWidth="1"/>
    <col min="5130" max="5130" width="3.53515625" customWidth="1"/>
    <col min="5131" max="5131" width="0.53515625" customWidth="1"/>
    <col min="5132" max="5132" width="6.15234375" customWidth="1"/>
    <col min="5133" max="5133" width="18.84375" customWidth="1"/>
    <col min="5134" max="5134" width="1" customWidth="1"/>
    <col min="5135" max="5135" width="2.15234375" customWidth="1"/>
    <col min="5136" max="5136" width="4" customWidth="1"/>
    <col min="5137" max="5137" width="0.53515625" customWidth="1"/>
    <col min="5138" max="5138" width="0.69140625" customWidth="1"/>
    <col min="5139" max="5139" width="4.69140625" customWidth="1"/>
    <col min="5140" max="5141" width="0.53515625" customWidth="1"/>
    <col min="5142" max="5142" width="4.15234375" customWidth="1"/>
    <col min="5143" max="5143" width="17" customWidth="1"/>
    <col min="5144" max="5144" width="1.15234375" customWidth="1"/>
    <col min="5377" max="5377" width="7.53515625" customWidth="1"/>
    <col min="5378" max="5378" width="2.15234375" customWidth="1"/>
    <col min="5379" max="5379" width="0.53515625" customWidth="1"/>
    <col min="5380" max="5380" width="4" customWidth="1"/>
    <col min="5381" max="5381" width="5.15234375" customWidth="1"/>
    <col min="5382" max="5382" width="0.53515625" customWidth="1"/>
    <col min="5383" max="5383" width="4.53515625" customWidth="1"/>
    <col min="5384" max="5384" width="3.84375" customWidth="1"/>
    <col min="5385" max="5385" width="0.15234375" customWidth="1"/>
    <col min="5386" max="5386" width="3.53515625" customWidth="1"/>
    <col min="5387" max="5387" width="0.53515625" customWidth="1"/>
    <col min="5388" max="5388" width="6.15234375" customWidth="1"/>
    <col min="5389" max="5389" width="18.84375" customWidth="1"/>
    <col min="5390" max="5390" width="1" customWidth="1"/>
    <col min="5391" max="5391" width="2.15234375" customWidth="1"/>
    <col min="5392" max="5392" width="4" customWidth="1"/>
    <col min="5393" max="5393" width="0.53515625" customWidth="1"/>
    <col min="5394" max="5394" width="0.69140625" customWidth="1"/>
    <col min="5395" max="5395" width="4.69140625" customWidth="1"/>
    <col min="5396" max="5397" width="0.53515625" customWidth="1"/>
    <col min="5398" max="5398" width="4.15234375" customWidth="1"/>
    <col min="5399" max="5399" width="17" customWidth="1"/>
    <col min="5400" max="5400" width="1.15234375" customWidth="1"/>
    <col min="5633" max="5633" width="7.53515625" customWidth="1"/>
    <col min="5634" max="5634" width="2.15234375" customWidth="1"/>
    <col min="5635" max="5635" width="0.53515625" customWidth="1"/>
    <col min="5636" max="5636" width="4" customWidth="1"/>
    <col min="5637" max="5637" width="5.15234375" customWidth="1"/>
    <col min="5638" max="5638" width="0.53515625" customWidth="1"/>
    <col min="5639" max="5639" width="4.53515625" customWidth="1"/>
    <col min="5640" max="5640" width="3.84375" customWidth="1"/>
    <col min="5641" max="5641" width="0.15234375" customWidth="1"/>
    <col min="5642" max="5642" width="3.53515625" customWidth="1"/>
    <col min="5643" max="5643" width="0.53515625" customWidth="1"/>
    <col min="5644" max="5644" width="6.15234375" customWidth="1"/>
    <col min="5645" max="5645" width="18.84375" customWidth="1"/>
    <col min="5646" max="5646" width="1" customWidth="1"/>
    <col min="5647" max="5647" width="2.15234375" customWidth="1"/>
    <col min="5648" max="5648" width="4" customWidth="1"/>
    <col min="5649" max="5649" width="0.53515625" customWidth="1"/>
    <col min="5650" max="5650" width="0.69140625" customWidth="1"/>
    <col min="5651" max="5651" width="4.69140625" customWidth="1"/>
    <col min="5652" max="5653" width="0.53515625" customWidth="1"/>
    <col min="5654" max="5654" width="4.15234375" customWidth="1"/>
    <col min="5655" max="5655" width="17" customWidth="1"/>
    <col min="5656" max="5656" width="1.15234375" customWidth="1"/>
    <col min="5889" max="5889" width="7.53515625" customWidth="1"/>
    <col min="5890" max="5890" width="2.15234375" customWidth="1"/>
    <col min="5891" max="5891" width="0.53515625" customWidth="1"/>
    <col min="5892" max="5892" width="4" customWidth="1"/>
    <col min="5893" max="5893" width="5.15234375" customWidth="1"/>
    <col min="5894" max="5894" width="0.53515625" customWidth="1"/>
    <col min="5895" max="5895" width="4.53515625" customWidth="1"/>
    <col min="5896" max="5896" width="3.84375" customWidth="1"/>
    <col min="5897" max="5897" width="0.15234375" customWidth="1"/>
    <col min="5898" max="5898" width="3.53515625" customWidth="1"/>
    <col min="5899" max="5899" width="0.53515625" customWidth="1"/>
    <col min="5900" max="5900" width="6.15234375" customWidth="1"/>
    <col min="5901" max="5901" width="18.84375" customWidth="1"/>
    <col min="5902" max="5902" width="1" customWidth="1"/>
    <col min="5903" max="5903" width="2.15234375" customWidth="1"/>
    <col min="5904" max="5904" width="4" customWidth="1"/>
    <col min="5905" max="5905" width="0.53515625" customWidth="1"/>
    <col min="5906" max="5906" width="0.69140625" customWidth="1"/>
    <col min="5907" max="5907" width="4.69140625" customWidth="1"/>
    <col min="5908" max="5909" width="0.53515625" customWidth="1"/>
    <col min="5910" max="5910" width="4.15234375" customWidth="1"/>
    <col min="5911" max="5911" width="17" customWidth="1"/>
    <col min="5912" max="5912" width="1.15234375" customWidth="1"/>
    <col min="6145" max="6145" width="7.53515625" customWidth="1"/>
    <col min="6146" max="6146" width="2.15234375" customWidth="1"/>
    <col min="6147" max="6147" width="0.53515625" customWidth="1"/>
    <col min="6148" max="6148" width="4" customWidth="1"/>
    <col min="6149" max="6149" width="5.15234375" customWidth="1"/>
    <col min="6150" max="6150" width="0.53515625" customWidth="1"/>
    <col min="6151" max="6151" width="4.53515625" customWidth="1"/>
    <col min="6152" max="6152" width="3.84375" customWidth="1"/>
    <col min="6153" max="6153" width="0.15234375" customWidth="1"/>
    <col min="6154" max="6154" width="3.53515625" customWidth="1"/>
    <col min="6155" max="6155" width="0.53515625" customWidth="1"/>
    <col min="6156" max="6156" width="6.15234375" customWidth="1"/>
    <col min="6157" max="6157" width="18.84375" customWidth="1"/>
    <col min="6158" max="6158" width="1" customWidth="1"/>
    <col min="6159" max="6159" width="2.15234375" customWidth="1"/>
    <col min="6160" max="6160" width="4" customWidth="1"/>
    <col min="6161" max="6161" width="0.53515625" customWidth="1"/>
    <col min="6162" max="6162" width="0.69140625" customWidth="1"/>
    <col min="6163" max="6163" width="4.69140625" customWidth="1"/>
    <col min="6164" max="6165" width="0.53515625" customWidth="1"/>
    <col min="6166" max="6166" width="4.15234375" customWidth="1"/>
    <col min="6167" max="6167" width="17" customWidth="1"/>
    <col min="6168" max="6168" width="1.15234375" customWidth="1"/>
    <col min="6401" max="6401" width="7.53515625" customWidth="1"/>
    <col min="6402" max="6402" width="2.15234375" customWidth="1"/>
    <col min="6403" max="6403" width="0.53515625" customWidth="1"/>
    <col min="6404" max="6404" width="4" customWidth="1"/>
    <col min="6405" max="6405" width="5.15234375" customWidth="1"/>
    <col min="6406" max="6406" width="0.53515625" customWidth="1"/>
    <col min="6407" max="6407" width="4.53515625" customWidth="1"/>
    <col min="6408" max="6408" width="3.84375" customWidth="1"/>
    <col min="6409" max="6409" width="0.15234375" customWidth="1"/>
    <col min="6410" max="6410" width="3.53515625" customWidth="1"/>
    <col min="6411" max="6411" width="0.53515625" customWidth="1"/>
    <col min="6412" max="6412" width="6.15234375" customWidth="1"/>
    <col min="6413" max="6413" width="18.84375" customWidth="1"/>
    <col min="6414" max="6414" width="1" customWidth="1"/>
    <col min="6415" max="6415" width="2.15234375" customWidth="1"/>
    <col min="6416" max="6416" width="4" customWidth="1"/>
    <col min="6417" max="6417" width="0.53515625" customWidth="1"/>
    <col min="6418" max="6418" width="0.69140625" customWidth="1"/>
    <col min="6419" max="6419" width="4.69140625" customWidth="1"/>
    <col min="6420" max="6421" width="0.53515625" customWidth="1"/>
    <col min="6422" max="6422" width="4.15234375" customWidth="1"/>
    <col min="6423" max="6423" width="17" customWidth="1"/>
    <col min="6424" max="6424" width="1.15234375" customWidth="1"/>
    <col min="6657" max="6657" width="7.53515625" customWidth="1"/>
    <col min="6658" max="6658" width="2.15234375" customWidth="1"/>
    <col min="6659" max="6659" width="0.53515625" customWidth="1"/>
    <col min="6660" max="6660" width="4" customWidth="1"/>
    <col min="6661" max="6661" width="5.15234375" customWidth="1"/>
    <col min="6662" max="6662" width="0.53515625" customWidth="1"/>
    <col min="6663" max="6663" width="4.53515625" customWidth="1"/>
    <col min="6664" max="6664" width="3.84375" customWidth="1"/>
    <col min="6665" max="6665" width="0.15234375" customWidth="1"/>
    <col min="6666" max="6666" width="3.53515625" customWidth="1"/>
    <col min="6667" max="6667" width="0.53515625" customWidth="1"/>
    <col min="6668" max="6668" width="6.15234375" customWidth="1"/>
    <col min="6669" max="6669" width="18.84375" customWidth="1"/>
    <col min="6670" max="6670" width="1" customWidth="1"/>
    <col min="6671" max="6671" width="2.15234375" customWidth="1"/>
    <col min="6672" max="6672" width="4" customWidth="1"/>
    <col min="6673" max="6673" width="0.53515625" customWidth="1"/>
    <col min="6674" max="6674" width="0.69140625" customWidth="1"/>
    <col min="6675" max="6675" width="4.69140625" customWidth="1"/>
    <col min="6676" max="6677" width="0.53515625" customWidth="1"/>
    <col min="6678" max="6678" width="4.15234375" customWidth="1"/>
    <col min="6679" max="6679" width="17" customWidth="1"/>
    <col min="6680" max="6680" width="1.15234375" customWidth="1"/>
    <col min="6913" max="6913" width="7.53515625" customWidth="1"/>
    <col min="6914" max="6914" width="2.15234375" customWidth="1"/>
    <col min="6915" max="6915" width="0.53515625" customWidth="1"/>
    <col min="6916" max="6916" width="4" customWidth="1"/>
    <col min="6917" max="6917" width="5.15234375" customWidth="1"/>
    <col min="6918" max="6918" width="0.53515625" customWidth="1"/>
    <col min="6919" max="6919" width="4.53515625" customWidth="1"/>
    <col min="6920" max="6920" width="3.84375" customWidth="1"/>
    <col min="6921" max="6921" width="0.15234375" customWidth="1"/>
    <col min="6922" max="6922" width="3.53515625" customWidth="1"/>
    <col min="6923" max="6923" width="0.53515625" customWidth="1"/>
    <col min="6924" max="6924" width="6.15234375" customWidth="1"/>
    <col min="6925" max="6925" width="18.84375" customWidth="1"/>
    <col min="6926" max="6926" width="1" customWidth="1"/>
    <col min="6927" max="6927" width="2.15234375" customWidth="1"/>
    <col min="6928" max="6928" width="4" customWidth="1"/>
    <col min="6929" max="6929" width="0.53515625" customWidth="1"/>
    <col min="6930" max="6930" width="0.69140625" customWidth="1"/>
    <col min="6931" max="6931" width="4.69140625" customWidth="1"/>
    <col min="6932" max="6933" width="0.53515625" customWidth="1"/>
    <col min="6934" max="6934" width="4.15234375" customWidth="1"/>
    <col min="6935" max="6935" width="17" customWidth="1"/>
    <col min="6936" max="6936" width="1.15234375" customWidth="1"/>
    <col min="7169" max="7169" width="7.53515625" customWidth="1"/>
    <col min="7170" max="7170" width="2.15234375" customWidth="1"/>
    <col min="7171" max="7171" width="0.53515625" customWidth="1"/>
    <col min="7172" max="7172" width="4" customWidth="1"/>
    <col min="7173" max="7173" width="5.15234375" customWidth="1"/>
    <col min="7174" max="7174" width="0.53515625" customWidth="1"/>
    <col min="7175" max="7175" width="4.53515625" customWidth="1"/>
    <col min="7176" max="7176" width="3.84375" customWidth="1"/>
    <col min="7177" max="7177" width="0.15234375" customWidth="1"/>
    <col min="7178" max="7178" width="3.53515625" customWidth="1"/>
    <col min="7179" max="7179" width="0.53515625" customWidth="1"/>
    <col min="7180" max="7180" width="6.15234375" customWidth="1"/>
    <col min="7181" max="7181" width="18.84375" customWidth="1"/>
    <col min="7182" max="7182" width="1" customWidth="1"/>
    <col min="7183" max="7183" width="2.15234375" customWidth="1"/>
    <col min="7184" max="7184" width="4" customWidth="1"/>
    <col min="7185" max="7185" width="0.53515625" customWidth="1"/>
    <col min="7186" max="7186" width="0.69140625" customWidth="1"/>
    <col min="7187" max="7187" width="4.69140625" customWidth="1"/>
    <col min="7188" max="7189" width="0.53515625" customWidth="1"/>
    <col min="7190" max="7190" width="4.15234375" customWidth="1"/>
    <col min="7191" max="7191" width="17" customWidth="1"/>
    <col min="7192" max="7192" width="1.15234375" customWidth="1"/>
    <col min="7425" max="7425" width="7.53515625" customWidth="1"/>
    <col min="7426" max="7426" width="2.15234375" customWidth="1"/>
    <col min="7427" max="7427" width="0.53515625" customWidth="1"/>
    <col min="7428" max="7428" width="4" customWidth="1"/>
    <col min="7429" max="7429" width="5.15234375" customWidth="1"/>
    <col min="7430" max="7430" width="0.53515625" customWidth="1"/>
    <col min="7431" max="7431" width="4.53515625" customWidth="1"/>
    <col min="7432" max="7432" width="3.84375" customWidth="1"/>
    <col min="7433" max="7433" width="0.15234375" customWidth="1"/>
    <col min="7434" max="7434" width="3.53515625" customWidth="1"/>
    <col min="7435" max="7435" width="0.53515625" customWidth="1"/>
    <col min="7436" max="7436" width="6.15234375" customWidth="1"/>
    <col min="7437" max="7437" width="18.84375" customWidth="1"/>
    <col min="7438" max="7438" width="1" customWidth="1"/>
    <col min="7439" max="7439" width="2.15234375" customWidth="1"/>
    <col min="7440" max="7440" width="4" customWidth="1"/>
    <col min="7441" max="7441" width="0.53515625" customWidth="1"/>
    <col min="7442" max="7442" width="0.69140625" customWidth="1"/>
    <col min="7443" max="7443" width="4.69140625" customWidth="1"/>
    <col min="7444" max="7445" width="0.53515625" customWidth="1"/>
    <col min="7446" max="7446" width="4.15234375" customWidth="1"/>
    <col min="7447" max="7447" width="17" customWidth="1"/>
    <col min="7448" max="7448" width="1.15234375" customWidth="1"/>
    <col min="7681" max="7681" width="7.53515625" customWidth="1"/>
    <col min="7682" max="7682" width="2.15234375" customWidth="1"/>
    <col min="7683" max="7683" width="0.53515625" customWidth="1"/>
    <col min="7684" max="7684" width="4" customWidth="1"/>
    <col min="7685" max="7685" width="5.15234375" customWidth="1"/>
    <col min="7686" max="7686" width="0.53515625" customWidth="1"/>
    <col min="7687" max="7687" width="4.53515625" customWidth="1"/>
    <col min="7688" max="7688" width="3.84375" customWidth="1"/>
    <col min="7689" max="7689" width="0.15234375" customWidth="1"/>
    <col min="7690" max="7690" width="3.53515625" customWidth="1"/>
    <col min="7691" max="7691" width="0.53515625" customWidth="1"/>
    <col min="7692" max="7692" width="6.15234375" customWidth="1"/>
    <col min="7693" max="7693" width="18.84375" customWidth="1"/>
    <col min="7694" max="7694" width="1" customWidth="1"/>
    <col min="7695" max="7695" width="2.15234375" customWidth="1"/>
    <col min="7696" max="7696" width="4" customWidth="1"/>
    <col min="7697" max="7697" width="0.53515625" customWidth="1"/>
    <col min="7698" max="7698" width="0.69140625" customWidth="1"/>
    <col min="7699" max="7699" width="4.69140625" customWidth="1"/>
    <col min="7700" max="7701" width="0.53515625" customWidth="1"/>
    <col min="7702" max="7702" width="4.15234375" customWidth="1"/>
    <col min="7703" max="7703" width="17" customWidth="1"/>
    <col min="7704" max="7704" width="1.15234375" customWidth="1"/>
    <col min="7937" max="7937" width="7.53515625" customWidth="1"/>
    <col min="7938" max="7938" width="2.15234375" customWidth="1"/>
    <col min="7939" max="7939" width="0.53515625" customWidth="1"/>
    <col min="7940" max="7940" width="4" customWidth="1"/>
    <col min="7941" max="7941" width="5.15234375" customWidth="1"/>
    <col min="7942" max="7942" width="0.53515625" customWidth="1"/>
    <col min="7943" max="7943" width="4.53515625" customWidth="1"/>
    <col min="7944" max="7944" width="3.84375" customWidth="1"/>
    <col min="7945" max="7945" width="0.15234375" customWidth="1"/>
    <col min="7946" max="7946" width="3.53515625" customWidth="1"/>
    <col min="7947" max="7947" width="0.53515625" customWidth="1"/>
    <col min="7948" max="7948" width="6.15234375" customWidth="1"/>
    <col min="7949" max="7949" width="18.84375" customWidth="1"/>
    <col min="7950" max="7950" width="1" customWidth="1"/>
    <col min="7951" max="7951" width="2.15234375" customWidth="1"/>
    <col min="7952" max="7952" width="4" customWidth="1"/>
    <col min="7953" max="7953" width="0.53515625" customWidth="1"/>
    <col min="7954" max="7954" width="0.69140625" customWidth="1"/>
    <col min="7955" max="7955" width="4.69140625" customWidth="1"/>
    <col min="7956" max="7957" width="0.53515625" customWidth="1"/>
    <col min="7958" max="7958" width="4.15234375" customWidth="1"/>
    <col min="7959" max="7959" width="17" customWidth="1"/>
    <col min="7960" max="7960" width="1.15234375" customWidth="1"/>
    <col min="8193" max="8193" width="7.53515625" customWidth="1"/>
    <col min="8194" max="8194" width="2.15234375" customWidth="1"/>
    <col min="8195" max="8195" width="0.53515625" customWidth="1"/>
    <col min="8196" max="8196" width="4" customWidth="1"/>
    <col min="8197" max="8197" width="5.15234375" customWidth="1"/>
    <col min="8198" max="8198" width="0.53515625" customWidth="1"/>
    <col min="8199" max="8199" width="4.53515625" customWidth="1"/>
    <col min="8200" max="8200" width="3.84375" customWidth="1"/>
    <col min="8201" max="8201" width="0.15234375" customWidth="1"/>
    <col min="8202" max="8202" width="3.53515625" customWidth="1"/>
    <col min="8203" max="8203" width="0.53515625" customWidth="1"/>
    <col min="8204" max="8204" width="6.15234375" customWidth="1"/>
    <col min="8205" max="8205" width="18.84375" customWidth="1"/>
    <col min="8206" max="8206" width="1" customWidth="1"/>
    <col min="8207" max="8207" width="2.15234375" customWidth="1"/>
    <col min="8208" max="8208" width="4" customWidth="1"/>
    <col min="8209" max="8209" width="0.53515625" customWidth="1"/>
    <col min="8210" max="8210" width="0.69140625" customWidth="1"/>
    <col min="8211" max="8211" width="4.69140625" customWidth="1"/>
    <col min="8212" max="8213" width="0.53515625" customWidth="1"/>
    <col min="8214" max="8214" width="4.15234375" customWidth="1"/>
    <col min="8215" max="8215" width="17" customWidth="1"/>
    <col min="8216" max="8216" width="1.15234375" customWidth="1"/>
    <col min="8449" max="8449" width="7.53515625" customWidth="1"/>
    <col min="8450" max="8450" width="2.15234375" customWidth="1"/>
    <col min="8451" max="8451" width="0.53515625" customWidth="1"/>
    <col min="8452" max="8452" width="4" customWidth="1"/>
    <col min="8453" max="8453" width="5.15234375" customWidth="1"/>
    <col min="8454" max="8454" width="0.53515625" customWidth="1"/>
    <col min="8455" max="8455" width="4.53515625" customWidth="1"/>
    <col min="8456" max="8456" width="3.84375" customWidth="1"/>
    <col min="8457" max="8457" width="0.15234375" customWidth="1"/>
    <col min="8458" max="8458" width="3.53515625" customWidth="1"/>
    <col min="8459" max="8459" width="0.53515625" customWidth="1"/>
    <col min="8460" max="8460" width="6.15234375" customWidth="1"/>
    <col min="8461" max="8461" width="18.84375" customWidth="1"/>
    <col min="8462" max="8462" width="1" customWidth="1"/>
    <col min="8463" max="8463" width="2.15234375" customWidth="1"/>
    <col min="8464" max="8464" width="4" customWidth="1"/>
    <col min="8465" max="8465" width="0.53515625" customWidth="1"/>
    <col min="8466" max="8466" width="0.69140625" customWidth="1"/>
    <col min="8467" max="8467" width="4.69140625" customWidth="1"/>
    <col min="8468" max="8469" width="0.53515625" customWidth="1"/>
    <col min="8470" max="8470" width="4.15234375" customWidth="1"/>
    <col min="8471" max="8471" width="17" customWidth="1"/>
    <col min="8472" max="8472" width="1.15234375" customWidth="1"/>
    <col min="8705" max="8705" width="7.53515625" customWidth="1"/>
    <col min="8706" max="8706" width="2.15234375" customWidth="1"/>
    <col min="8707" max="8707" width="0.53515625" customWidth="1"/>
    <col min="8708" max="8708" width="4" customWidth="1"/>
    <col min="8709" max="8709" width="5.15234375" customWidth="1"/>
    <col min="8710" max="8710" width="0.53515625" customWidth="1"/>
    <col min="8711" max="8711" width="4.53515625" customWidth="1"/>
    <col min="8712" max="8712" width="3.84375" customWidth="1"/>
    <col min="8713" max="8713" width="0.15234375" customWidth="1"/>
    <col min="8714" max="8714" width="3.53515625" customWidth="1"/>
    <col min="8715" max="8715" width="0.53515625" customWidth="1"/>
    <col min="8716" max="8716" width="6.15234375" customWidth="1"/>
    <col min="8717" max="8717" width="18.84375" customWidth="1"/>
    <col min="8718" max="8718" width="1" customWidth="1"/>
    <col min="8719" max="8719" width="2.15234375" customWidth="1"/>
    <col min="8720" max="8720" width="4" customWidth="1"/>
    <col min="8721" max="8721" width="0.53515625" customWidth="1"/>
    <col min="8722" max="8722" width="0.69140625" customWidth="1"/>
    <col min="8723" max="8723" width="4.69140625" customWidth="1"/>
    <col min="8724" max="8725" width="0.53515625" customWidth="1"/>
    <col min="8726" max="8726" width="4.15234375" customWidth="1"/>
    <col min="8727" max="8727" width="17" customWidth="1"/>
    <col min="8728" max="8728" width="1.15234375" customWidth="1"/>
    <col min="8961" max="8961" width="7.53515625" customWidth="1"/>
    <col min="8962" max="8962" width="2.15234375" customWidth="1"/>
    <col min="8963" max="8963" width="0.53515625" customWidth="1"/>
    <col min="8964" max="8964" width="4" customWidth="1"/>
    <col min="8965" max="8965" width="5.15234375" customWidth="1"/>
    <col min="8966" max="8966" width="0.53515625" customWidth="1"/>
    <col min="8967" max="8967" width="4.53515625" customWidth="1"/>
    <col min="8968" max="8968" width="3.84375" customWidth="1"/>
    <col min="8969" max="8969" width="0.15234375" customWidth="1"/>
    <col min="8970" max="8970" width="3.53515625" customWidth="1"/>
    <col min="8971" max="8971" width="0.53515625" customWidth="1"/>
    <col min="8972" max="8972" width="6.15234375" customWidth="1"/>
    <col min="8973" max="8973" width="18.84375" customWidth="1"/>
    <col min="8974" max="8974" width="1" customWidth="1"/>
    <col min="8975" max="8975" width="2.15234375" customWidth="1"/>
    <col min="8976" max="8976" width="4" customWidth="1"/>
    <col min="8977" max="8977" width="0.53515625" customWidth="1"/>
    <col min="8978" max="8978" width="0.69140625" customWidth="1"/>
    <col min="8979" max="8979" width="4.69140625" customWidth="1"/>
    <col min="8980" max="8981" width="0.53515625" customWidth="1"/>
    <col min="8982" max="8982" width="4.15234375" customWidth="1"/>
    <col min="8983" max="8983" width="17" customWidth="1"/>
    <col min="8984" max="8984" width="1.15234375" customWidth="1"/>
    <col min="9217" max="9217" width="7.53515625" customWidth="1"/>
    <col min="9218" max="9218" width="2.15234375" customWidth="1"/>
    <col min="9219" max="9219" width="0.53515625" customWidth="1"/>
    <col min="9220" max="9220" width="4" customWidth="1"/>
    <col min="9221" max="9221" width="5.15234375" customWidth="1"/>
    <col min="9222" max="9222" width="0.53515625" customWidth="1"/>
    <col min="9223" max="9223" width="4.53515625" customWidth="1"/>
    <col min="9224" max="9224" width="3.84375" customWidth="1"/>
    <col min="9225" max="9225" width="0.15234375" customWidth="1"/>
    <col min="9226" max="9226" width="3.53515625" customWidth="1"/>
    <col min="9227" max="9227" width="0.53515625" customWidth="1"/>
    <col min="9228" max="9228" width="6.15234375" customWidth="1"/>
    <col min="9229" max="9229" width="18.84375" customWidth="1"/>
    <col min="9230" max="9230" width="1" customWidth="1"/>
    <col min="9231" max="9231" width="2.15234375" customWidth="1"/>
    <col min="9232" max="9232" width="4" customWidth="1"/>
    <col min="9233" max="9233" width="0.53515625" customWidth="1"/>
    <col min="9234" max="9234" width="0.69140625" customWidth="1"/>
    <col min="9235" max="9235" width="4.69140625" customWidth="1"/>
    <col min="9236" max="9237" width="0.53515625" customWidth="1"/>
    <col min="9238" max="9238" width="4.15234375" customWidth="1"/>
    <col min="9239" max="9239" width="17" customWidth="1"/>
    <col min="9240" max="9240" width="1.15234375" customWidth="1"/>
    <col min="9473" max="9473" width="7.53515625" customWidth="1"/>
    <col min="9474" max="9474" width="2.15234375" customWidth="1"/>
    <col min="9475" max="9475" width="0.53515625" customWidth="1"/>
    <col min="9476" max="9476" width="4" customWidth="1"/>
    <col min="9477" max="9477" width="5.15234375" customWidth="1"/>
    <col min="9478" max="9478" width="0.53515625" customWidth="1"/>
    <col min="9479" max="9479" width="4.53515625" customWidth="1"/>
    <col min="9480" max="9480" width="3.84375" customWidth="1"/>
    <col min="9481" max="9481" width="0.15234375" customWidth="1"/>
    <col min="9482" max="9482" width="3.53515625" customWidth="1"/>
    <col min="9483" max="9483" width="0.53515625" customWidth="1"/>
    <col min="9484" max="9484" width="6.15234375" customWidth="1"/>
    <col min="9485" max="9485" width="18.84375" customWidth="1"/>
    <col min="9486" max="9486" width="1" customWidth="1"/>
    <col min="9487" max="9487" width="2.15234375" customWidth="1"/>
    <col min="9488" max="9488" width="4" customWidth="1"/>
    <col min="9489" max="9489" width="0.53515625" customWidth="1"/>
    <col min="9490" max="9490" width="0.69140625" customWidth="1"/>
    <col min="9491" max="9491" width="4.69140625" customWidth="1"/>
    <col min="9492" max="9493" width="0.53515625" customWidth="1"/>
    <col min="9494" max="9494" width="4.15234375" customWidth="1"/>
    <col min="9495" max="9495" width="17" customWidth="1"/>
    <col min="9496" max="9496" width="1.15234375" customWidth="1"/>
    <col min="9729" max="9729" width="7.53515625" customWidth="1"/>
    <col min="9730" max="9730" width="2.15234375" customWidth="1"/>
    <col min="9731" max="9731" width="0.53515625" customWidth="1"/>
    <col min="9732" max="9732" width="4" customWidth="1"/>
    <col min="9733" max="9733" width="5.15234375" customWidth="1"/>
    <col min="9734" max="9734" width="0.53515625" customWidth="1"/>
    <col min="9735" max="9735" width="4.53515625" customWidth="1"/>
    <col min="9736" max="9736" width="3.84375" customWidth="1"/>
    <col min="9737" max="9737" width="0.15234375" customWidth="1"/>
    <col min="9738" max="9738" width="3.53515625" customWidth="1"/>
    <col min="9739" max="9739" width="0.53515625" customWidth="1"/>
    <col min="9740" max="9740" width="6.15234375" customWidth="1"/>
    <col min="9741" max="9741" width="18.84375" customWidth="1"/>
    <col min="9742" max="9742" width="1" customWidth="1"/>
    <col min="9743" max="9743" width="2.15234375" customWidth="1"/>
    <col min="9744" max="9744" width="4" customWidth="1"/>
    <col min="9745" max="9745" width="0.53515625" customWidth="1"/>
    <col min="9746" max="9746" width="0.69140625" customWidth="1"/>
    <col min="9747" max="9747" width="4.69140625" customWidth="1"/>
    <col min="9748" max="9749" width="0.53515625" customWidth="1"/>
    <col min="9750" max="9750" width="4.15234375" customWidth="1"/>
    <col min="9751" max="9751" width="17" customWidth="1"/>
    <col min="9752" max="9752" width="1.15234375" customWidth="1"/>
    <col min="9985" max="9985" width="7.53515625" customWidth="1"/>
    <col min="9986" max="9986" width="2.15234375" customWidth="1"/>
    <col min="9987" max="9987" width="0.53515625" customWidth="1"/>
    <col min="9988" max="9988" width="4" customWidth="1"/>
    <col min="9989" max="9989" width="5.15234375" customWidth="1"/>
    <col min="9990" max="9990" width="0.53515625" customWidth="1"/>
    <col min="9991" max="9991" width="4.53515625" customWidth="1"/>
    <col min="9992" max="9992" width="3.84375" customWidth="1"/>
    <col min="9993" max="9993" width="0.15234375" customWidth="1"/>
    <col min="9994" max="9994" width="3.53515625" customWidth="1"/>
    <col min="9995" max="9995" width="0.53515625" customWidth="1"/>
    <col min="9996" max="9996" width="6.15234375" customWidth="1"/>
    <col min="9997" max="9997" width="18.84375" customWidth="1"/>
    <col min="9998" max="9998" width="1" customWidth="1"/>
    <col min="9999" max="9999" width="2.15234375" customWidth="1"/>
    <col min="10000" max="10000" width="4" customWidth="1"/>
    <col min="10001" max="10001" width="0.53515625" customWidth="1"/>
    <col min="10002" max="10002" width="0.69140625" customWidth="1"/>
    <col min="10003" max="10003" width="4.69140625" customWidth="1"/>
    <col min="10004" max="10005" width="0.53515625" customWidth="1"/>
    <col min="10006" max="10006" width="4.15234375" customWidth="1"/>
    <col min="10007" max="10007" width="17" customWidth="1"/>
    <col min="10008" max="10008" width="1.15234375" customWidth="1"/>
    <col min="10241" max="10241" width="7.53515625" customWidth="1"/>
    <col min="10242" max="10242" width="2.15234375" customWidth="1"/>
    <col min="10243" max="10243" width="0.53515625" customWidth="1"/>
    <col min="10244" max="10244" width="4" customWidth="1"/>
    <col min="10245" max="10245" width="5.15234375" customWidth="1"/>
    <col min="10246" max="10246" width="0.53515625" customWidth="1"/>
    <col min="10247" max="10247" width="4.53515625" customWidth="1"/>
    <col min="10248" max="10248" width="3.84375" customWidth="1"/>
    <col min="10249" max="10249" width="0.15234375" customWidth="1"/>
    <col min="10250" max="10250" width="3.53515625" customWidth="1"/>
    <col min="10251" max="10251" width="0.53515625" customWidth="1"/>
    <col min="10252" max="10252" width="6.15234375" customWidth="1"/>
    <col min="10253" max="10253" width="18.84375" customWidth="1"/>
    <col min="10254" max="10254" width="1" customWidth="1"/>
    <col min="10255" max="10255" width="2.15234375" customWidth="1"/>
    <col min="10256" max="10256" width="4" customWidth="1"/>
    <col min="10257" max="10257" width="0.53515625" customWidth="1"/>
    <col min="10258" max="10258" width="0.69140625" customWidth="1"/>
    <col min="10259" max="10259" width="4.69140625" customWidth="1"/>
    <col min="10260" max="10261" width="0.53515625" customWidth="1"/>
    <col min="10262" max="10262" width="4.15234375" customWidth="1"/>
    <col min="10263" max="10263" width="17" customWidth="1"/>
    <col min="10264" max="10264" width="1.15234375" customWidth="1"/>
    <col min="10497" max="10497" width="7.53515625" customWidth="1"/>
    <col min="10498" max="10498" width="2.15234375" customWidth="1"/>
    <col min="10499" max="10499" width="0.53515625" customWidth="1"/>
    <col min="10500" max="10500" width="4" customWidth="1"/>
    <col min="10501" max="10501" width="5.15234375" customWidth="1"/>
    <col min="10502" max="10502" width="0.53515625" customWidth="1"/>
    <col min="10503" max="10503" width="4.53515625" customWidth="1"/>
    <col min="10504" max="10504" width="3.84375" customWidth="1"/>
    <col min="10505" max="10505" width="0.15234375" customWidth="1"/>
    <col min="10506" max="10506" width="3.53515625" customWidth="1"/>
    <col min="10507" max="10507" width="0.53515625" customWidth="1"/>
    <col min="10508" max="10508" width="6.15234375" customWidth="1"/>
    <col min="10509" max="10509" width="18.84375" customWidth="1"/>
    <col min="10510" max="10510" width="1" customWidth="1"/>
    <col min="10511" max="10511" width="2.15234375" customWidth="1"/>
    <col min="10512" max="10512" width="4" customWidth="1"/>
    <col min="10513" max="10513" width="0.53515625" customWidth="1"/>
    <col min="10514" max="10514" width="0.69140625" customWidth="1"/>
    <col min="10515" max="10515" width="4.69140625" customWidth="1"/>
    <col min="10516" max="10517" width="0.53515625" customWidth="1"/>
    <col min="10518" max="10518" width="4.15234375" customWidth="1"/>
    <col min="10519" max="10519" width="17" customWidth="1"/>
    <col min="10520" max="10520" width="1.15234375" customWidth="1"/>
    <col min="10753" max="10753" width="7.53515625" customWidth="1"/>
    <col min="10754" max="10754" width="2.15234375" customWidth="1"/>
    <col min="10755" max="10755" width="0.53515625" customWidth="1"/>
    <col min="10756" max="10756" width="4" customWidth="1"/>
    <col min="10757" max="10757" width="5.15234375" customWidth="1"/>
    <col min="10758" max="10758" width="0.53515625" customWidth="1"/>
    <col min="10759" max="10759" width="4.53515625" customWidth="1"/>
    <col min="10760" max="10760" width="3.84375" customWidth="1"/>
    <col min="10761" max="10761" width="0.15234375" customWidth="1"/>
    <col min="10762" max="10762" width="3.53515625" customWidth="1"/>
    <col min="10763" max="10763" width="0.53515625" customWidth="1"/>
    <col min="10764" max="10764" width="6.15234375" customWidth="1"/>
    <col min="10765" max="10765" width="18.84375" customWidth="1"/>
    <col min="10766" max="10766" width="1" customWidth="1"/>
    <col min="10767" max="10767" width="2.15234375" customWidth="1"/>
    <col min="10768" max="10768" width="4" customWidth="1"/>
    <col min="10769" max="10769" width="0.53515625" customWidth="1"/>
    <col min="10770" max="10770" width="0.69140625" customWidth="1"/>
    <col min="10771" max="10771" width="4.69140625" customWidth="1"/>
    <col min="10772" max="10773" width="0.53515625" customWidth="1"/>
    <col min="10774" max="10774" width="4.15234375" customWidth="1"/>
    <col min="10775" max="10775" width="17" customWidth="1"/>
    <col min="10776" max="10776" width="1.15234375" customWidth="1"/>
    <col min="11009" max="11009" width="7.53515625" customWidth="1"/>
    <col min="11010" max="11010" width="2.15234375" customWidth="1"/>
    <col min="11011" max="11011" width="0.53515625" customWidth="1"/>
    <col min="11012" max="11012" width="4" customWidth="1"/>
    <col min="11013" max="11013" width="5.15234375" customWidth="1"/>
    <col min="11014" max="11014" width="0.53515625" customWidth="1"/>
    <col min="11015" max="11015" width="4.53515625" customWidth="1"/>
    <col min="11016" max="11016" width="3.84375" customWidth="1"/>
    <col min="11017" max="11017" width="0.15234375" customWidth="1"/>
    <col min="11018" max="11018" width="3.53515625" customWidth="1"/>
    <col min="11019" max="11019" width="0.53515625" customWidth="1"/>
    <col min="11020" max="11020" width="6.15234375" customWidth="1"/>
    <col min="11021" max="11021" width="18.84375" customWidth="1"/>
    <col min="11022" max="11022" width="1" customWidth="1"/>
    <col min="11023" max="11023" width="2.15234375" customWidth="1"/>
    <col min="11024" max="11024" width="4" customWidth="1"/>
    <col min="11025" max="11025" width="0.53515625" customWidth="1"/>
    <col min="11026" max="11026" width="0.69140625" customWidth="1"/>
    <col min="11027" max="11027" width="4.69140625" customWidth="1"/>
    <col min="11028" max="11029" width="0.53515625" customWidth="1"/>
    <col min="11030" max="11030" width="4.15234375" customWidth="1"/>
    <col min="11031" max="11031" width="17" customWidth="1"/>
    <col min="11032" max="11032" width="1.15234375" customWidth="1"/>
    <col min="11265" max="11265" width="7.53515625" customWidth="1"/>
    <col min="11266" max="11266" width="2.15234375" customWidth="1"/>
    <col min="11267" max="11267" width="0.53515625" customWidth="1"/>
    <col min="11268" max="11268" width="4" customWidth="1"/>
    <col min="11269" max="11269" width="5.15234375" customWidth="1"/>
    <col min="11270" max="11270" width="0.53515625" customWidth="1"/>
    <col min="11271" max="11271" width="4.53515625" customWidth="1"/>
    <col min="11272" max="11272" width="3.84375" customWidth="1"/>
    <col min="11273" max="11273" width="0.15234375" customWidth="1"/>
    <col min="11274" max="11274" width="3.53515625" customWidth="1"/>
    <col min="11275" max="11275" width="0.53515625" customWidth="1"/>
    <col min="11276" max="11276" width="6.15234375" customWidth="1"/>
    <col min="11277" max="11277" width="18.84375" customWidth="1"/>
    <col min="11278" max="11278" width="1" customWidth="1"/>
    <col min="11279" max="11279" width="2.15234375" customWidth="1"/>
    <col min="11280" max="11280" width="4" customWidth="1"/>
    <col min="11281" max="11281" width="0.53515625" customWidth="1"/>
    <col min="11282" max="11282" width="0.69140625" customWidth="1"/>
    <col min="11283" max="11283" width="4.69140625" customWidth="1"/>
    <col min="11284" max="11285" width="0.53515625" customWidth="1"/>
    <col min="11286" max="11286" width="4.15234375" customWidth="1"/>
    <col min="11287" max="11287" width="17" customWidth="1"/>
    <col min="11288" max="11288" width="1.15234375" customWidth="1"/>
    <col min="11521" max="11521" width="7.53515625" customWidth="1"/>
    <col min="11522" max="11522" width="2.15234375" customWidth="1"/>
    <col min="11523" max="11523" width="0.53515625" customWidth="1"/>
    <col min="11524" max="11524" width="4" customWidth="1"/>
    <col min="11525" max="11525" width="5.15234375" customWidth="1"/>
    <col min="11526" max="11526" width="0.53515625" customWidth="1"/>
    <col min="11527" max="11527" width="4.53515625" customWidth="1"/>
    <col min="11528" max="11528" width="3.84375" customWidth="1"/>
    <col min="11529" max="11529" width="0.15234375" customWidth="1"/>
    <col min="11530" max="11530" width="3.53515625" customWidth="1"/>
    <col min="11531" max="11531" width="0.53515625" customWidth="1"/>
    <col min="11532" max="11532" width="6.15234375" customWidth="1"/>
    <col min="11533" max="11533" width="18.84375" customWidth="1"/>
    <col min="11534" max="11534" width="1" customWidth="1"/>
    <col min="11535" max="11535" width="2.15234375" customWidth="1"/>
    <col min="11536" max="11536" width="4" customWidth="1"/>
    <col min="11537" max="11537" width="0.53515625" customWidth="1"/>
    <col min="11538" max="11538" width="0.69140625" customWidth="1"/>
    <col min="11539" max="11539" width="4.69140625" customWidth="1"/>
    <col min="11540" max="11541" width="0.53515625" customWidth="1"/>
    <col min="11542" max="11542" width="4.15234375" customWidth="1"/>
    <col min="11543" max="11543" width="17" customWidth="1"/>
    <col min="11544" max="11544" width="1.15234375" customWidth="1"/>
    <col min="11777" max="11777" width="7.53515625" customWidth="1"/>
    <col min="11778" max="11778" width="2.15234375" customWidth="1"/>
    <col min="11779" max="11779" width="0.53515625" customWidth="1"/>
    <col min="11780" max="11780" width="4" customWidth="1"/>
    <col min="11781" max="11781" width="5.15234375" customWidth="1"/>
    <col min="11782" max="11782" width="0.53515625" customWidth="1"/>
    <col min="11783" max="11783" width="4.53515625" customWidth="1"/>
    <col min="11784" max="11784" width="3.84375" customWidth="1"/>
    <col min="11785" max="11785" width="0.15234375" customWidth="1"/>
    <col min="11786" max="11786" width="3.53515625" customWidth="1"/>
    <col min="11787" max="11787" width="0.53515625" customWidth="1"/>
    <col min="11788" max="11788" width="6.15234375" customWidth="1"/>
    <col min="11789" max="11789" width="18.84375" customWidth="1"/>
    <col min="11790" max="11790" width="1" customWidth="1"/>
    <col min="11791" max="11791" width="2.15234375" customWidth="1"/>
    <col min="11792" max="11792" width="4" customWidth="1"/>
    <col min="11793" max="11793" width="0.53515625" customWidth="1"/>
    <col min="11794" max="11794" width="0.69140625" customWidth="1"/>
    <col min="11795" max="11795" width="4.69140625" customWidth="1"/>
    <col min="11796" max="11797" width="0.53515625" customWidth="1"/>
    <col min="11798" max="11798" width="4.15234375" customWidth="1"/>
    <col min="11799" max="11799" width="17" customWidth="1"/>
    <col min="11800" max="11800" width="1.15234375" customWidth="1"/>
    <col min="12033" max="12033" width="7.53515625" customWidth="1"/>
    <col min="12034" max="12034" width="2.15234375" customWidth="1"/>
    <col min="12035" max="12035" width="0.53515625" customWidth="1"/>
    <col min="12036" max="12036" width="4" customWidth="1"/>
    <col min="12037" max="12037" width="5.15234375" customWidth="1"/>
    <col min="12038" max="12038" width="0.53515625" customWidth="1"/>
    <col min="12039" max="12039" width="4.53515625" customWidth="1"/>
    <col min="12040" max="12040" width="3.84375" customWidth="1"/>
    <col min="12041" max="12041" width="0.15234375" customWidth="1"/>
    <col min="12042" max="12042" width="3.53515625" customWidth="1"/>
    <col min="12043" max="12043" width="0.53515625" customWidth="1"/>
    <col min="12044" max="12044" width="6.15234375" customWidth="1"/>
    <col min="12045" max="12045" width="18.84375" customWidth="1"/>
    <col min="12046" max="12046" width="1" customWidth="1"/>
    <col min="12047" max="12047" width="2.15234375" customWidth="1"/>
    <col min="12048" max="12048" width="4" customWidth="1"/>
    <col min="12049" max="12049" width="0.53515625" customWidth="1"/>
    <col min="12050" max="12050" width="0.69140625" customWidth="1"/>
    <col min="12051" max="12051" width="4.69140625" customWidth="1"/>
    <col min="12052" max="12053" width="0.53515625" customWidth="1"/>
    <col min="12054" max="12054" width="4.15234375" customWidth="1"/>
    <col min="12055" max="12055" width="17" customWidth="1"/>
    <col min="12056" max="12056" width="1.15234375" customWidth="1"/>
    <col min="12289" max="12289" width="7.53515625" customWidth="1"/>
    <col min="12290" max="12290" width="2.15234375" customWidth="1"/>
    <col min="12291" max="12291" width="0.53515625" customWidth="1"/>
    <col min="12292" max="12292" width="4" customWidth="1"/>
    <col min="12293" max="12293" width="5.15234375" customWidth="1"/>
    <col min="12294" max="12294" width="0.53515625" customWidth="1"/>
    <col min="12295" max="12295" width="4.53515625" customWidth="1"/>
    <col min="12296" max="12296" width="3.84375" customWidth="1"/>
    <col min="12297" max="12297" width="0.15234375" customWidth="1"/>
    <col min="12298" max="12298" width="3.53515625" customWidth="1"/>
    <col min="12299" max="12299" width="0.53515625" customWidth="1"/>
    <col min="12300" max="12300" width="6.15234375" customWidth="1"/>
    <col min="12301" max="12301" width="18.84375" customWidth="1"/>
    <col min="12302" max="12302" width="1" customWidth="1"/>
    <col min="12303" max="12303" width="2.15234375" customWidth="1"/>
    <col min="12304" max="12304" width="4" customWidth="1"/>
    <col min="12305" max="12305" width="0.53515625" customWidth="1"/>
    <col min="12306" max="12306" width="0.69140625" customWidth="1"/>
    <col min="12307" max="12307" width="4.69140625" customWidth="1"/>
    <col min="12308" max="12309" width="0.53515625" customWidth="1"/>
    <col min="12310" max="12310" width="4.15234375" customWidth="1"/>
    <col min="12311" max="12311" width="17" customWidth="1"/>
    <col min="12312" max="12312" width="1.15234375" customWidth="1"/>
    <col min="12545" max="12545" width="7.53515625" customWidth="1"/>
    <col min="12546" max="12546" width="2.15234375" customWidth="1"/>
    <col min="12547" max="12547" width="0.53515625" customWidth="1"/>
    <col min="12548" max="12548" width="4" customWidth="1"/>
    <col min="12549" max="12549" width="5.15234375" customWidth="1"/>
    <col min="12550" max="12550" width="0.53515625" customWidth="1"/>
    <col min="12551" max="12551" width="4.53515625" customWidth="1"/>
    <col min="12552" max="12552" width="3.84375" customWidth="1"/>
    <col min="12553" max="12553" width="0.15234375" customWidth="1"/>
    <col min="12554" max="12554" width="3.53515625" customWidth="1"/>
    <col min="12555" max="12555" width="0.53515625" customWidth="1"/>
    <col min="12556" max="12556" width="6.15234375" customWidth="1"/>
    <col min="12557" max="12557" width="18.84375" customWidth="1"/>
    <col min="12558" max="12558" width="1" customWidth="1"/>
    <col min="12559" max="12559" width="2.15234375" customWidth="1"/>
    <col min="12560" max="12560" width="4" customWidth="1"/>
    <col min="12561" max="12561" width="0.53515625" customWidth="1"/>
    <col min="12562" max="12562" width="0.69140625" customWidth="1"/>
    <col min="12563" max="12563" width="4.69140625" customWidth="1"/>
    <col min="12564" max="12565" width="0.53515625" customWidth="1"/>
    <col min="12566" max="12566" width="4.15234375" customWidth="1"/>
    <col min="12567" max="12567" width="17" customWidth="1"/>
    <col min="12568" max="12568" width="1.15234375" customWidth="1"/>
    <col min="12801" max="12801" width="7.53515625" customWidth="1"/>
    <col min="12802" max="12802" width="2.15234375" customWidth="1"/>
    <col min="12803" max="12803" width="0.53515625" customWidth="1"/>
    <col min="12804" max="12804" width="4" customWidth="1"/>
    <col min="12805" max="12805" width="5.15234375" customWidth="1"/>
    <col min="12806" max="12806" width="0.53515625" customWidth="1"/>
    <col min="12807" max="12807" width="4.53515625" customWidth="1"/>
    <col min="12808" max="12808" width="3.84375" customWidth="1"/>
    <col min="12809" max="12809" width="0.15234375" customWidth="1"/>
    <col min="12810" max="12810" width="3.53515625" customWidth="1"/>
    <col min="12811" max="12811" width="0.53515625" customWidth="1"/>
    <col min="12812" max="12812" width="6.15234375" customWidth="1"/>
    <col min="12813" max="12813" width="18.84375" customWidth="1"/>
    <col min="12814" max="12814" width="1" customWidth="1"/>
    <col min="12815" max="12815" width="2.15234375" customWidth="1"/>
    <col min="12816" max="12816" width="4" customWidth="1"/>
    <col min="12817" max="12817" width="0.53515625" customWidth="1"/>
    <col min="12818" max="12818" width="0.69140625" customWidth="1"/>
    <col min="12819" max="12819" width="4.69140625" customWidth="1"/>
    <col min="12820" max="12821" width="0.53515625" customWidth="1"/>
    <col min="12822" max="12822" width="4.15234375" customWidth="1"/>
    <col min="12823" max="12823" width="17" customWidth="1"/>
    <col min="12824" max="12824" width="1.15234375" customWidth="1"/>
    <col min="13057" max="13057" width="7.53515625" customWidth="1"/>
    <col min="13058" max="13058" width="2.15234375" customWidth="1"/>
    <col min="13059" max="13059" width="0.53515625" customWidth="1"/>
    <col min="13060" max="13060" width="4" customWidth="1"/>
    <col min="13061" max="13061" width="5.15234375" customWidth="1"/>
    <col min="13062" max="13062" width="0.53515625" customWidth="1"/>
    <col min="13063" max="13063" width="4.53515625" customWidth="1"/>
    <col min="13064" max="13064" width="3.84375" customWidth="1"/>
    <col min="13065" max="13065" width="0.15234375" customWidth="1"/>
    <col min="13066" max="13066" width="3.53515625" customWidth="1"/>
    <col min="13067" max="13067" width="0.53515625" customWidth="1"/>
    <col min="13068" max="13068" width="6.15234375" customWidth="1"/>
    <col min="13069" max="13069" width="18.84375" customWidth="1"/>
    <col min="13070" max="13070" width="1" customWidth="1"/>
    <col min="13071" max="13071" width="2.15234375" customWidth="1"/>
    <col min="13072" max="13072" width="4" customWidth="1"/>
    <col min="13073" max="13073" width="0.53515625" customWidth="1"/>
    <col min="13074" max="13074" width="0.69140625" customWidth="1"/>
    <col min="13075" max="13075" width="4.69140625" customWidth="1"/>
    <col min="13076" max="13077" width="0.53515625" customWidth="1"/>
    <col min="13078" max="13078" width="4.15234375" customWidth="1"/>
    <col min="13079" max="13079" width="17" customWidth="1"/>
    <col min="13080" max="13080" width="1.15234375" customWidth="1"/>
    <col min="13313" max="13313" width="7.53515625" customWidth="1"/>
    <col min="13314" max="13314" width="2.15234375" customWidth="1"/>
    <col min="13315" max="13315" width="0.53515625" customWidth="1"/>
    <col min="13316" max="13316" width="4" customWidth="1"/>
    <col min="13317" max="13317" width="5.15234375" customWidth="1"/>
    <col min="13318" max="13318" width="0.53515625" customWidth="1"/>
    <col min="13319" max="13319" width="4.53515625" customWidth="1"/>
    <col min="13320" max="13320" width="3.84375" customWidth="1"/>
    <col min="13321" max="13321" width="0.15234375" customWidth="1"/>
    <col min="13322" max="13322" width="3.53515625" customWidth="1"/>
    <col min="13323" max="13323" width="0.53515625" customWidth="1"/>
    <col min="13324" max="13324" width="6.15234375" customWidth="1"/>
    <col min="13325" max="13325" width="18.84375" customWidth="1"/>
    <col min="13326" max="13326" width="1" customWidth="1"/>
    <col min="13327" max="13327" width="2.15234375" customWidth="1"/>
    <col min="13328" max="13328" width="4" customWidth="1"/>
    <col min="13329" max="13329" width="0.53515625" customWidth="1"/>
    <col min="13330" max="13330" width="0.69140625" customWidth="1"/>
    <col min="13331" max="13331" width="4.69140625" customWidth="1"/>
    <col min="13332" max="13333" width="0.53515625" customWidth="1"/>
    <col min="13334" max="13334" width="4.15234375" customWidth="1"/>
    <col min="13335" max="13335" width="17" customWidth="1"/>
    <col min="13336" max="13336" width="1.15234375" customWidth="1"/>
    <col min="13569" max="13569" width="7.53515625" customWidth="1"/>
    <col min="13570" max="13570" width="2.15234375" customWidth="1"/>
    <col min="13571" max="13571" width="0.53515625" customWidth="1"/>
    <col min="13572" max="13572" width="4" customWidth="1"/>
    <col min="13573" max="13573" width="5.15234375" customWidth="1"/>
    <col min="13574" max="13574" width="0.53515625" customWidth="1"/>
    <col min="13575" max="13575" width="4.53515625" customWidth="1"/>
    <col min="13576" max="13576" width="3.84375" customWidth="1"/>
    <col min="13577" max="13577" width="0.15234375" customWidth="1"/>
    <col min="13578" max="13578" width="3.53515625" customWidth="1"/>
    <col min="13579" max="13579" width="0.53515625" customWidth="1"/>
    <col min="13580" max="13580" width="6.15234375" customWidth="1"/>
    <col min="13581" max="13581" width="18.84375" customWidth="1"/>
    <col min="13582" max="13582" width="1" customWidth="1"/>
    <col min="13583" max="13583" width="2.15234375" customWidth="1"/>
    <col min="13584" max="13584" width="4" customWidth="1"/>
    <col min="13585" max="13585" width="0.53515625" customWidth="1"/>
    <col min="13586" max="13586" width="0.69140625" customWidth="1"/>
    <col min="13587" max="13587" width="4.69140625" customWidth="1"/>
    <col min="13588" max="13589" width="0.53515625" customWidth="1"/>
    <col min="13590" max="13590" width="4.15234375" customWidth="1"/>
    <col min="13591" max="13591" width="17" customWidth="1"/>
    <col min="13592" max="13592" width="1.15234375" customWidth="1"/>
    <col min="13825" max="13825" width="7.53515625" customWidth="1"/>
    <col min="13826" max="13826" width="2.15234375" customWidth="1"/>
    <col min="13827" max="13827" width="0.53515625" customWidth="1"/>
    <col min="13828" max="13828" width="4" customWidth="1"/>
    <col min="13829" max="13829" width="5.15234375" customWidth="1"/>
    <col min="13830" max="13830" width="0.53515625" customWidth="1"/>
    <col min="13831" max="13831" width="4.53515625" customWidth="1"/>
    <col min="13832" max="13832" width="3.84375" customWidth="1"/>
    <col min="13833" max="13833" width="0.15234375" customWidth="1"/>
    <col min="13834" max="13834" width="3.53515625" customWidth="1"/>
    <col min="13835" max="13835" width="0.53515625" customWidth="1"/>
    <col min="13836" max="13836" width="6.15234375" customWidth="1"/>
    <col min="13837" max="13837" width="18.84375" customWidth="1"/>
    <col min="13838" max="13838" width="1" customWidth="1"/>
    <col min="13839" max="13839" width="2.15234375" customWidth="1"/>
    <col min="13840" max="13840" width="4" customWidth="1"/>
    <col min="13841" max="13841" width="0.53515625" customWidth="1"/>
    <col min="13842" max="13842" width="0.69140625" customWidth="1"/>
    <col min="13843" max="13843" width="4.69140625" customWidth="1"/>
    <col min="13844" max="13845" width="0.53515625" customWidth="1"/>
    <col min="13846" max="13846" width="4.15234375" customWidth="1"/>
    <col min="13847" max="13847" width="17" customWidth="1"/>
    <col min="13848" max="13848" width="1.15234375" customWidth="1"/>
    <col min="14081" max="14081" width="7.53515625" customWidth="1"/>
    <col min="14082" max="14082" width="2.15234375" customWidth="1"/>
    <col min="14083" max="14083" width="0.53515625" customWidth="1"/>
    <col min="14084" max="14084" width="4" customWidth="1"/>
    <col min="14085" max="14085" width="5.15234375" customWidth="1"/>
    <col min="14086" max="14086" width="0.53515625" customWidth="1"/>
    <col min="14087" max="14087" width="4.53515625" customWidth="1"/>
    <col min="14088" max="14088" width="3.84375" customWidth="1"/>
    <col min="14089" max="14089" width="0.15234375" customWidth="1"/>
    <col min="14090" max="14090" width="3.53515625" customWidth="1"/>
    <col min="14091" max="14091" width="0.53515625" customWidth="1"/>
    <col min="14092" max="14092" width="6.15234375" customWidth="1"/>
    <col min="14093" max="14093" width="18.84375" customWidth="1"/>
    <col min="14094" max="14094" width="1" customWidth="1"/>
    <col min="14095" max="14095" width="2.15234375" customWidth="1"/>
    <col min="14096" max="14096" width="4" customWidth="1"/>
    <col min="14097" max="14097" width="0.53515625" customWidth="1"/>
    <col min="14098" max="14098" width="0.69140625" customWidth="1"/>
    <col min="14099" max="14099" width="4.69140625" customWidth="1"/>
    <col min="14100" max="14101" width="0.53515625" customWidth="1"/>
    <col min="14102" max="14102" width="4.15234375" customWidth="1"/>
    <col min="14103" max="14103" width="17" customWidth="1"/>
    <col min="14104" max="14104" width="1.15234375" customWidth="1"/>
    <col min="14337" max="14337" width="7.53515625" customWidth="1"/>
    <col min="14338" max="14338" width="2.15234375" customWidth="1"/>
    <col min="14339" max="14339" width="0.53515625" customWidth="1"/>
    <col min="14340" max="14340" width="4" customWidth="1"/>
    <col min="14341" max="14341" width="5.15234375" customWidth="1"/>
    <col min="14342" max="14342" width="0.53515625" customWidth="1"/>
    <col min="14343" max="14343" width="4.53515625" customWidth="1"/>
    <col min="14344" max="14344" width="3.84375" customWidth="1"/>
    <col min="14345" max="14345" width="0.15234375" customWidth="1"/>
    <col min="14346" max="14346" width="3.53515625" customWidth="1"/>
    <col min="14347" max="14347" width="0.53515625" customWidth="1"/>
    <col min="14348" max="14348" width="6.15234375" customWidth="1"/>
    <col min="14349" max="14349" width="18.84375" customWidth="1"/>
    <col min="14350" max="14350" width="1" customWidth="1"/>
    <col min="14351" max="14351" width="2.15234375" customWidth="1"/>
    <col min="14352" max="14352" width="4" customWidth="1"/>
    <col min="14353" max="14353" width="0.53515625" customWidth="1"/>
    <col min="14354" max="14354" width="0.69140625" customWidth="1"/>
    <col min="14355" max="14355" width="4.69140625" customWidth="1"/>
    <col min="14356" max="14357" width="0.53515625" customWidth="1"/>
    <col min="14358" max="14358" width="4.15234375" customWidth="1"/>
    <col min="14359" max="14359" width="17" customWidth="1"/>
    <col min="14360" max="14360" width="1.15234375" customWidth="1"/>
    <col min="14593" max="14593" width="7.53515625" customWidth="1"/>
    <col min="14594" max="14594" width="2.15234375" customWidth="1"/>
    <col min="14595" max="14595" width="0.53515625" customWidth="1"/>
    <col min="14596" max="14596" width="4" customWidth="1"/>
    <col min="14597" max="14597" width="5.15234375" customWidth="1"/>
    <col min="14598" max="14598" width="0.53515625" customWidth="1"/>
    <col min="14599" max="14599" width="4.53515625" customWidth="1"/>
    <col min="14600" max="14600" width="3.84375" customWidth="1"/>
    <col min="14601" max="14601" width="0.15234375" customWidth="1"/>
    <col min="14602" max="14602" width="3.53515625" customWidth="1"/>
    <col min="14603" max="14603" width="0.53515625" customWidth="1"/>
    <col min="14604" max="14604" width="6.15234375" customWidth="1"/>
    <col min="14605" max="14605" width="18.84375" customWidth="1"/>
    <col min="14606" max="14606" width="1" customWidth="1"/>
    <col min="14607" max="14607" width="2.15234375" customWidth="1"/>
    <col min="14608" max="14608" width="4" customWidth="1"/>
    <col min="14609" max="14609" width="0.53515625" customWidth="1"/>
    <col min="14610" max="14610" width="0.69140625" customWidth="1"/>
    <col min="14611" max="14611" width="4.69140625" customWidth="1"/>
    <col min="14612" max="14613" width="0.53515625" customWidth="1"/>
    <col min="14614" max="14614" width="4.15234375" customWidth="1"/>
    <col min="14615" max="14615" width="17" customWidth="1"/>
    <col min="14616" max="14616" width="1.15234375" customWidth="1"/>
    <col min="14849" max="14849" width="7.53515625" customWidth="1"/>
    <col min="14850" max="14850" width="2.15234375" customWidth="1"/>
    <col min="14851" max="14851" width="0.53515625" customWidth="1"/>
    <col min="14852" max="14852" width="4" customWidth="1"/>
    <col min="14853" max="14853" width="5.15234375" customWidth="1"/>
    <col min="14854" max="14854" width="0.53515625" customWidth="1"/>
    <col min="14855" max="14855" width="4.53515625" customWidth="1"/>
    <col min="14856" max="14856" width="3.84375" customWidth="1"/>
    <col min="14857" max="14857" width="0.15234375" customWidth="1"/>
    <col min="14858" max="14858" width="3.53515625" customWidth="1"/>
    <col min="14859" max="14859" width="0.53515625" customWidth="1"/>
    <col min="14860" max="14860" width="6.15234375" customWidth="1"/>
    <col min="14861" max="14861" width="18.84375" customWidth="1"/>
    <col min="14862" max="14862" width="1" customWidth="1"/>
    <col min="14863" max="14863" width="2.15234375" customWidth="1"/>
    <col min="14864" max="14864" width="4" customWidth="1"/>
    <col min="14865" max="14865" width="0.53515625" customWidth="1"/>
    <col min="14866" max="14866" width="0.69140625" customWidth="1"/>
    <col min="14867" max="14867" width="4.69140625" customWidth="1"/>
    <col min="14868" max="14869" width="0.53515625" customWidth="1"/>
    <col min="14870" max="14870" width="4.15234375" customWidth="1"/>
    <col min="14871" max="14871" width="17" customWidth="1"/>
    <col min="14872" max="14872" width="1.15234375" customWidth="1"/>
    <col min="15105" max="15105" width="7.53515625" customWidth="1"/>
    <col min="15106" max="15106" width="2.15234375" customWidth="1"/>
    <col min="15107" max="15107" width="0.53515625" customWidth="1"/>
    <col min="15108" max="15108" width="4" customWidth="1"/>
    <col min="15109" max="15109" width="5.15234375" customWidth="1"/>
    <col min="15110" max="15110" width="0.53515625" customWidth="1"/>
    <col min="15111" max="15111" width="4.53515625" customWidth="1"/>
    <col min="15112" max="15112" width="3.84375" customWidth="1"/>
    <col min="15113" max="15113" width="0.15234375" customWidth="1"/>
    <col min="15114" max="15114" width="3.53515625" customWidth="1"/>
    <col min="15115" max="15115" width="0.53515625" customWidth="1"/>
    <col min="15116" max="15116" width="6.15234375" customWidth="1"/>
    <col min="15117" max="15117" width="18.84375" customWidth="1"/>
    <col min="15118" max="15118" width="1" customWidth="1"/>
    <col min="15119" max="15119" width="2.15234375" customWidth="1"/>
    <col min="15120" max="15120" width="4" customWidth="1"/>
    <col min="15121" max="15121" width="0.53515625" customWidth="1"/>
    <col min="15122" max="15122" width="0.69140625" customWidth="1"/>
    <col min="15123" max="15123" width="4.69140625" customWidth="1"/>
    <col min="15124" max="15125" width="0.53515625" customWidth="1"/>
    <col min="15126" max="15126" width="4.15234375" customWidth="1"/>
    <col min="15127" max="15127" width="17" customWidth="1"/>
    <col min="15128" max="15128" width="1.15234375" customWidth="1"/>
    <col min="15361" max="15361" width="7.53515625" customWidth="1"/>
    <col min="15362" max="15362" width="2.15234375" customWidth="1"/>
    <col min="15363" max="15363" width="0.53515625" customWidth="1"/>
    <col min="15364" max="15364" width="4" customWidth="1"/>
    <col min="15365" max="15365" width="5.15234375" customWidth="1"/>
    <col min="15366" max="15366" width="0.53515625" customWidth="1"/>
    <col min="15367" max="15367" width="4.53515625" customWidth="1"/>
    <col min="15368" max="15368" width="3.84375" customWidth="1"/>
    <col min="15369" max="15369" width="0.15234375" customWidth="1"/>
    <col min="15370" max="15370" width="3.53515625" customWidth="1"/>
    <col min="15371" max="15371" width="0.53515625" customWidth="1"/>
    <col min="15372" max="15372" width="6.15234375" customWidth="1"/>
    <col min="15373" max="15373" width="18.84375" customWidth="1"/>
    <col min="15374" max="15374" width="1" customWidth="1"/>
    <col min="15375" max="15375" width="2.15234375" customWidth="1"/>
    <col min="15376" max="15376" width="4" customWidth="1"/>
    <col min="15377" max="15377" width="0.53515625" customWidth="1"/>
    <col min="15378" max="15378" width="0.69140625" customWidth="1"/>
    <col min="15379" max="15379" width="4.69140625" customWidth="1"/>
    <col min="15380" max="15381" width="0.53515625" customWidth="1"/>
    <col min="15382" max="15382" width="4.15234375" customWidth="1"/>
    <col min="15383" max="15383" width="17" customWidth="1"/>
    <col min="15384" max="15384" width="1.15234375" customWidth="1"/>
    <col min="15617" max="15617" width="7.53515625" customWidth="1"/>
    <col min="15618" max="15618" width="2.15234375" customWidth="1"/>
    <col min="15619" max="15619" width="0.53515625" customWidth="1"/>
    <col min="15620" max="15620" width="4" customWidth="1"/>
    <col min="15621" max="15621" width="5.15234375" customWidth="1"/>
    <col min="15622" max="15622" width="0.53515625" customWidth="1"/>
    <col min="15623" max="15623" width="4.53515625" customWidth="1"/>
    <col min="15624" max="15624" width="3.84375" customWidth="1"/>
    <col min="15625" max="15625" width="0.15234375" customWidth="1"/>
    <col min="15626" max="15626" width="3.53515625" customWidth="1"/>
    <col min="15627" max="15627" width="0.53515625" customWidth="1"/>
    <col min="15628" max="15628" width="6.15234375" customWidth="1"/>
    <col min="15629" max="15629" width="18.84375" customWidth="1"/>
    <col min="15630" max="15630" width="1" customWidth="1"/>
    <col min="15631" max="15631" width="2.15234375" customWidth="1"/>
    <col min="15632" max="15632" width="4" customWidth="1"/>
    <col min="15633" max="15633" width="0.53515625" customWidth="1"/>
    <col min="15634" max="15634" width="0.69140625" customWidth="1"/>
    <col min="15635" max="15635" width="4.69140625" customWidth="1"/>
    <col min="15636" max="15637" width="0.53515625" customWidth="1"/>
    <col min="15638" max="15638" width="4.15234375" customWidth="1"/>
    <col min="15639" max="15639" width="17" customWidth="1"/>
    <col min="15640" max="15640" width="1.15234375" customWidth="1"/>
    <col min="15873" max="15873" width="7.53515625" customWidth="1"/>
    <col min="15874" max="15874" width="2.15234375" customWidth="1"/>
    <col min="15875" max="15875" width="0.53515625" customWidth="1"/>
    <col min="15876" max="15876" width="4" customWidth="1"/>
    <col min="15877" max="15877" width="5.15234375" customWidth="1"/>
    <col min="15878" max="15878" width="0.53515625" customWidth="1"/>
    <col min="15879" max="15879" width="4.53515625" customWidth="1"/>
    <col min="15880" max="15880" width="3.84375" customWidth="1"/>
    <col min="15881" max="15881" width="0.15234375" customWidth="1"/>
    <col min="15882" max="15882" width="3.53515625" customWidth="1"/>
    <col min="15883" max="15883" width="0.53515625" customWidth="1"/>
    <col min="15884" max="15884" width="6.15234375" customWidth="1"/>
    <col min="15885" max="15885" width="18.84375" customWidth="1"/>
    <col min="15886" max="15886" width="1" customWidth="1"/>
    <col min="15887" max="15887" width="2.15234375" customWidth="1"/>
    <col min="15888" max="15888" width="4" customWidth="1"/>
    <col min="15889" max="15889" width="0.53515625" customWidth="1"/>
    <col min="15890" max="15890" width="0.69140625" customWidth="1"/>
    <col min="15891" max="15891" width="4.69140625" customWidth="1"/>
    <col min="15892" max="15893" width="0.53515625" customWidth="1"/>
    <col min="15894" max="15894" width="4.15234375" customWidth="1"/>
    <col min="15895" max="15895" width="17" customWidth="1"/>
    <col min="15896" max="15896" width="1.15234375" customWidth="1"/>
    <col min="16129" max="16129" width="7.53515625" customWidth="1"/>
    <col min="16130" max="16130" width="2.15234375" customWidth="1"/>
    <col min="16131" max="16131" width="0.53515625" customWidth="1"/>
    <col min="16132" max="16132" width="4" customWidth="1"/>
    <col min="16133" max="16133" width="5.15234375" customWidth="1"/>
    <col min="16134" max="16134" width="0.53515625" customWidth="1"/>
    <col min="16135" max="16135" width="4.53515625" customWidth="1"/>
    <col min="16136" max="16136" width="3.84375" customWidth="1"/>
    <col min="16137" max="16137" width="0.15234375" customWidth="1"/>
    <col min="16138" max="16138" width="3.53515625" customWidth="1"/>
    <col min="16139" max="16139" width="0.53515625" customWidth="1"/>
    <col min="16140" max="16140" width="6.15234375" customWidth="1"/>
    <col min="16141" max="16141" width="18.84375" customWidth="1"/>
    <col min="16142" max="16142" width="1" customWidth="1"/>
    <col min="16143" max="16143" width="2.15234375" customWidth="1"/>
    <col min="16144" max="16144" width="4" customWidth="1"/>
    <col min="16145" max="16145" width="0.53515625" customWidth="1"/>
    <col min="16146" max="16146" width="0.69140625" customWidth="1"/>
    <col min="16147" max="16147" width="4.69140625" customWidth="1"/>
    <col min="16148" max="16149" width="0.53515625" customWidth="1"/>
    <col min="16150" max="16150" width="4.15234375" customWidth="1"/>
    <col min="16151" max="16151" width="17" customWidth="1"/>
    <col min="16152" max="16152" width="1.15234375" customWidth="1"/>
  </cols>
  <sheetData>
    <row r="1" spans="1:24" ht="14.15" customHeight="1" x14ac:dyDescent="0.3">
      <c r="A1" s="233" t="s">
        <v>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28" t="s">
        <v>128</v>
      </c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.9" customHeight="1" x14ac:dyDescent="0.3">
      <c r="A2" s="233" t="s">
        <v>137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28"/>
      <c r="P2" s="228"/>
      <c r="Q2" s="228"/>
      <c r="R2" s="228"/>
      <c r="S2" s="228"/>
      <c r="T2" s="228"/>
      <c r="U2" s="228"/>
      <c r="V2" s="228"/>
      <c r="W2" s="228"/>
      <c r="X2" s="228"/>
    </row>
    <row r="3" spans="1:24" ht="11.15" customHeight="1" x14ac:dyDescent="0.3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4" t="s">
        <v>115</v>
      </c>
      <c r="P3" s="234"/>
      <c r="Q3" s="234"/>
      <c r="R3" s="234"/>
      <c r="S3" s="234"/>
      <c r="T3" s="234"/>
      <c r="U3" s="234"/>
      <c r="V3" s="234"/>
      <c r="W3" s="234"/>
      <c r="X3" s="234"/>
    </row>
    <row r="4" spans="1:24" ht="17.7" customHeight="1" x14ac:dyDescent="0.3">
      <c r="O4" s="234"/>
      <c r="P4" s="234"/>
      <c r="Q4" s="234"/>
      <c r="R4" s="234"/>
      <c r="S4" s="234"/>
      <c r="T4" s="234"/>
      <c r="U4" s="234"/>
      <c r="V4" s="234"/>
      <c r="W4" s="234"/>
      <c r="X4" s="234"/>
    </row>
    <row r="5" spans="1:24" ht="15.45" x14ac:dyDescent="0.3">
      <c r="J5" s="235" t="s">
        <v>129</v>
      </c>
      <c r="K5" s="235"/>
      <c r="L5" s="235"/>
      <c r="M5" s="235"/>
      <c r="N5" s="235"/>
      <c r="O5" s="235"/>
      <c r="P5" s="226" t="s">
        <v>116</v>
      </c>
      <c r="Q5" s="226"/>
      <c r="R5" s="226"/>
      <c r="S5" s="226"/>
      <c r="T5" s="236" t="s">
        <v>130</v>
      </c>
      <c r="U5" s="236"/>
      <c r="V5" s="236"/>
      <c r="W5" s="236"/>
      <c r="X5" s="236"/>
    </row>
    <row r="6" spans="1:24" ht="5.9" customHeight="1" x14ac:dyDescent="0.3">
      <c r="J6" s="235"/>
      <c r="K6" s="235"/>
      <c r="L6" s="235"/>
      <c r="M6" s="235"/>
      <c r="N6" s="235"/>
      <c r="O6" s="235"/>
      <c r="P6" s="232" t="s">
        <v>87</v>
      </c>
      <c r="Q6" s="232"/>
      <c r="R6" s="232"/>
      <c r="S6" s="232"/>
      <c r="T6" s="232"/>
      <c r="U6" s="232"/>
      <c r="V6" s="232"/>
      <c r="W6" s="232"/>
      <c r="X6" s="232"/>
    </row>
    <row r="7" spans="1:24" ht="9.65" customHeight="1" x14ac:dyDescent="0.3">
      <c r="I7" s="237" t="s">
        <v>138</v>
      </c>
      <c r="J7" s="238"/>
      <c r="K7" s="238"/>
      <c r="L7" s="238"/>
      <c r="M7" s="238"/>
      <c r="N7" s="238"/>
      <c r="O7" s="238"/>
      <c r="P7" s="232"/>
      <c r="Q7" s="232"/>
      <c r="R7" s="232"/>
      <c r="S7" s="232"/>
      <c r="T7" s="232"/>
      <c r="U7" s="232"/>
      <c r="V7" s="232"/>
      <c r="W7" s="232"/>
      <c r="X7" s="232"/>
    </row>
    <row r="8" spans="1:24" ht="7.4" customHeight="1" x14ac:dyDescent="0.3">
      <c r="I8" s="238"/>
      <c r="J8" s="238"/>
      <c r="K8" s="238"/>
      <c r="L8" s="238"/>
      <c r="M8" s="238"/>
      <c r="N8" s="238"/>
      <c r="O8" s="238"/>
      <c r="P8" s="232" t="s">
        <v>117</v>
      </c>
      <c r="Q8" s="232"/>
      <c r="R8" s="232"/>
      <c r="S8" s="232"/>
      <c r="T8" s="232"/>
      <c r="U8" s="232"/>
      <c r="V8" s="232"/>
      <c r="W8" s="232"/>
      <c r="X8" s="232"/>
    </row>
    <row r="9" spans="1:24" ht="7.4" customHeight="1" x14ac:dyDescent="0.3">
      <c r="P9" s="232"/>
      <c r="Q9" s="232"/>
      <c r="R9" s="232"/>
      <c r="S9" s="232"/>
      <c r="T9" s="232"/>
      <c r="U9" s="232"/>
      <c r="V9" s="232"/>
      <c r="W9" s="232"/>
      <c r="X9" s="232"/>
    </row>
    <row r="10" spans="1:24" ht="15" x14ac:dyDescent="0.3">
      <c r="P10" s="232" t="s">
        <v>118</v>
      </c>
      <c r="Q10" s="232"/>
      <c r="R10" s="232"/>
      <c r="S10" s="232"/>
      <c r="T10" s="232"/>
      <c r="U10" s="232"/>
      <c r="V10" s="232"/>
      <c r="W10" s="232"/>
      <c r="X10" s="232"/>
    </row>
    <row r="11" spans="1:24" ht="2.9" customHeight="1" x14ac:dyDescent="0.3"/>
    <row r="12" spans="1:24" ht="15.45" x14ac:dyDescent="0.3">
      <c r="A12" s="226" t="s">
        <v>131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</row>
    <row r="13" spans="1:24" ht="30.9" x14ac:dyDescent="0.3">
      <c r="A13" s="175" t="s">
        <v>10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</row>
    <row r="14" spans="1:24" ht="15.45" x14ac:dyDescent="0.3">
      <c r="A14" s="226" t="s">
        <v>132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</row>
    <row r="15" spans="1:24" ht="15.45" x14ac:dyDescent="0.3">
      <c r="A15" s="175" t="s">
        <v>119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</row>
    <row r="16" spans="1:24" ht="15.45" x14ac:dyDescent="0.3">
      <c r="A16" s="226" t="s">
        <v>120</v>
      </c>
      <c r="B16" s="226"/>
      <c r="C16" s="226"/>
      <c r="D16" s="226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</row>
    <row r="17" spans="1:24" ht="15.45" x14ac:dyDescent="0.3">
      <c r="A17" s="226" t="s">
        <v>121</v>
      </c>
      <c r="B17" s="226"/>
      <c r="C17" s="226"/>
      <c r="D17" s="226" t="s">
        <v>133</v>
      </c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ht="14.15" x14ac:dyDescent="0.3">
      <c r="S18" s="227" t="s">
        <v>134</v>
      </c>
      <c r="T18" s="227"/>
      <c r="U18" s="227"/>
      <c r="V18" s="227"/>
      <c r="W18" s="227"/>
    </row>
    <row r="19" spans="1:24" ht="15" x14ac:dyDescent="0.3">
      <c r="A19" s="228" t="s">
        <v>122</v>
      </c>
      <c r="B19" s="228"/>
      <c r="C19" s="228"/>
      <c r="D19" s="228"/>
      <c r="E19" s="228"/>
      <c r="F19" s="228"/>
      <c r="G19" s="228" t="s">
        <v>98</v>
      </c>
      <c r="H19" s="228"/>
      <c r="I19" s="228"/>
      <c r="J19" s="228"/>
      <c r="K19" s="228"/>
      <c r="L19" s="228"/>
      <c r="M19" s="176" t="s">
        <v>124</v>
      </c>
      <c r="N19" s="229" t="s">
        <v>123</v>
      </c>
      <c r="O19" s="229"/>
      <c r="P19" s="229"/>
      <c r="Q19" s="229"/>
      <c r="R19" s="229"/>
      <c r="S19" s="229"/>
      <c r="T19" s="229"/>
      <c r="U19" s="229"/>
      <c r="V19" s="229"/>
      <c r="W19" s="229" t="s">
        <v>135</v>
      </c>
      <c r="X19" s="229"/>
    </row>
    <row r="20" spans="1:24" ht="0.75" customHeight="1" x14ac:dyDescent="0.3"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</row>
    <row r="21" spans="1:24" ht="14.15" x14ac:dyDescent="0.3">
      <c r="A21" s="225" t="s">
        <v>125</v>
      </c>
      <c r="B21" s="225"/>
      <c r="C21" s="225"/>
      <c r="D21" s="225"/>
      <c r="E21" s="225"/>
      <c r="F21" s="225"/>
      <c r="G21" s="225" t="s">
        <v>126</v>
      </c>
      <c r="H21" s="225"/>
      <c r="I21" s="225"/>
      <c r="J21" s="225"/>
      <c r="K21" s="225"/>
      <c r="L21" s="225"/>
      <c r="M21" s="177" t="s">
        <v>126</v>
      </c>
      <c r="N21" s="225" t="s">
        <v>126</v>
      </c>
      <c r="O21" s="225"/>
      <c r="P21" s="225"/>
      <c r="Q21" s="225"/>
      <c r="R21" s="225"/>
      <c r="S21" s="225"/>
      <c r="T21" s="225"/>
      <c r="U21" s="225"/>
      <c r="V21" s="225"/>
      <c r="W21" s="225" t="s">
        <v>126</v>
      </c>
      <c r="X21" s="225"/>
    </row>
    <row r="22" spans="1:24" ht="32.5" customHeight="1" x14ac:dyDescent="0.3"/>
    <row r="23" spans="1:24" ht="2.9" customHeight="1" x14ac:dyDescent="0.3"/>
    <row r="24" spans="1:24" ht="15" x14ac:dyDescent="0.3">
      <c r="M24" s="178"/>
    </row>
    <row r="25" spans="1:24" ht="2.9" customHeight="1" x14ac:dyDescent="0.3"/>
    <row r="26" spans="1:24" ht="15.45" x14ac:dyDescent="0.3">
      <c r="A26" s="226" t="s">
        <v>136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</row>
    <row r="27" spans="1:24" ht="67.75" customHeight="1" x14ac:dyDescent="0.3"/>
    <row r="28" spans="1:24" ht="16.95" customHeight="1" x14ac:dyDescent="0.3">
      <c r="A28" s="224" t="s">
        <v>127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</row>
  </sheetData>
  <mergeCells count="36">
    <mergeCell ref="A1:N1"/>
    <mergeCell ref="O1:X2"/>
    <mergeCell ref="A2:N3"/>
    <mergeCell ref="O3:X4"/>
    <mergeCell ref="J5:O6"/>
    <mergeCell ref="P5:S5"/>
    <mergeCell ref="T5:X5"/>
    <mergeCell ref="P6:P7"/>
    <mergeCell ref="Q6:X7"/>
    <mergeCell ref="I7:O8"/>
    <mergeCell ref="P8:Q9"/>
    <mergeCell ref="R8:X9"/>
    <mergeCell ref="P10:Q10"/>
    <mergeCell ref="R10:X10"/>
    <mergeCell ref="A12:G12"/>
    <mergeCell ref="H12:X12"/>
    <mergeCell ref="B13:X13"/>
    <mergeCell ref="A14:B14"/>
    <mergeCell ref="C14:X14"/>
    <mergeCell ref="B15:X15"/>
    <mergeCell ref="A16:D16"/>
    <mergeCell ref="E16:X16"/>
    <mergeCell ref="A17:C17"/>
    <mergeCell ref="D17:X17"/>
    <mergeCell ref="S18:W18"/>
    <mergeCell ref="A19:F19"/>
    <mergeCell ref="G19:L19"/>
    <mergeCell ref="N19:V20"/>
    <mergeCell ref="W19:X20"/>
    <mergeCell ref="A28:T28"/>
    <mergeCell ref="A21:F21"/>
    <mergeCell ref="G21:L21"/>
    <mergeCell ref="N21:V21"/>
    <mergeCell ref="W21:X21"/>
    <mergeCell ref="A26:J26"/>
    <mergeCell ref="K26:X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26"/>
  <sheetViews>
    <sheetView topLeftCell="C2" workbookViewId="0">
      <selection activeCell="G9" sqref="G9"/>
    </sheetView>
  </sheetViews>
  <sheetFormatPr defaultColWidth="9.15234375" defaultRowHeight="16.3" x14ac:dyDescent="0.4"/>
  <cols>
    <col min="1" max="2" width="10.15234375" style="102" customWidth="1"/>
    <col min="3" max="3" width="40.15234375" style="102" customWidth="1"/>
    <col min="4" max="4" width="20.3828125" style="102" customWidth="1"/>
    <col min="5" max="6" width="15.84375" style="102" customWidth="1"/>
    <col min="7" max="7" width="9.3828125" style="102" customWidth="1"/>
    <col min="8" max="8" width="13.3828125" style="102" customWidth="1"/>
    <col min="9" max="9" width="13.84375" style="102" customWidth="1"/>
    <col min="10" max="16384" width="9.15234375" style="102"/>
  </cols>
  <sheetData>
    <row r="1" spans="1:9" s="104" customFormat="1" ht="20.149999999999999" customHeight="1" x14ac:dyDescent="0.4">
      <c r="A1" s="104" t="s">
        <v>84</v>
      </c>
      <c r="E1" s="107"/>
      <c r="G1" s="107"/>
    </row>
    <row r="2" spans="1:9" s="104" customFormat="1" ht="20.149999999999999" customHeight="1" x14ac:dyDescent="0.4">
      <c r="A2" s="104" t="s">
        <v>85</v>
      </c>
      <c r="E2" s="107"/>
      <c r="G2" s="107"/>
      <c r="H2" s="107"/>
    </row>
    <row r="3" spans="1:9" x14ac:dyDescent="0.4">
      <c r="E3" s="103"/>
      <c r="G3" s="103"/>
      <c r="H3" s="103"/>
    </row>
    <row r="4" spans="1:9" ht="27" customHeight="1" x14ac:dyDescent="0.45">
      <c r="A4" s="239" t="s">
        <v>86</v>
      </c>
      <c r="B4" s="239"/>
      <c r="C4" s="239"/>
      <c r="D4" s="239"/>
      <c r="E4" s="239"/>
      <c r="F4" s="239"/>
      <c r="G4" s="104"/>
      <c r="H4" s="104"/>
      <c r="I4" s="104"/>
    </row>
    <row r="5" spans="1:9" ht="22" customHeight="1" x14ac:dyDescent="0.4">
      <c r="D5" s="104"/>
      <c r="E5" s="105" t="s">
        <v>87</v>
      </c>
      <c r="F5" s="278" t="s">
        <v>148</v>
      </c>
    </row>
    <row r="6" spans="1:9" s="104" customFormat="1" ht="22" customHeight="1" x14ac:dyDescent="0.4">
      <c r="A6" s="240" t="s">
        <v>88</v>
      </c>
      <c r="B6" s="240"/>
      <c r="C6" s="241" t="s">
        <v>91</v>
      </c>
      <c r="D6" s="241" t="s">
        <v>92</v>
      </c>
      <c r="E6" s="241" t="s">
        <v>93</v>
      </c>
      <c r="F6" s="241" t="s">
        <v>94</v>
      </c>
    </row>
    <row r="7" spans="1:9" s="104" customFormat="1" ht="22" customHeight="1" x14ac:dyDescent="0.4">
      <c r="A7" s="108" t="s">
        <v>89</v>
      </c>
      <c r="B7" s="108" t="s">
        <v>90</v>
      </c>
      <c r="C7" s="241"/>
      <c r="D7" s="241"/>
      <c r="E7" s="241"/>
      <c r="F7" s="241"/>
    </row>
    <row r="8" spans="1:9" ht="22" customHeight="1" x14ac:dyDescent="0.4">
      <c r="A8" s="279" t="s">
        <v>149</v>
      </c>
      <c r="B8" s="280" t="s">
        <v>150</v>
      </c>
      <c r="C8" s="279" t="s">
        <v>155</v>
      </c>
      <c r="D8" s="106">
        <v>1121</v>
      </c>
      <c r="E8" s="281">
        <v>49500000</v>
      </c>
      <c r="F8" s="281"/>
      <c r="G8" s="278" t="s">
        <v>167</v>
      </c>
    </row>
    <row r="9" spans="1:9" ht="22" customHeight="1" x14ac:dyDescent="0.4">
      <c r="A9" s="106"/>
      <c r="B9" s="106"/>
      <c r="C9" s="279" t="s">
        <v>154</v>
      </c>
      <c r="D9" s="106">
        <v>5112</v>
      </c>
      <c r="E9" s="281"/>
      <c r="F9" s="281">
        <v>45000000</v>
      </c>
    </row>
    <row r="10" spans="1:9" ht="22" customHeight="1" x14ac:dyDescent="0.4">
      <c r="A10" s="106"/>
      <c r="B10" s="106"/>
      <c r="C10" s="279" t="s">
        <v>156</v>
      </c>
      <c r="D10" s="106">
        <v>33311</v>
      </c>
      <c r="E10" s="281"/>
      <c r="F10" s="281">
        <v>4500000</v>
      </c>
    </row>
    <row r="11" spans="1:9" ht="22" customHeight="1" x14ac:dyDescent="0.4">
      <c r="A11" s="106"/>
      <c r="B11" s="106"/>
      <c r="C11" s="106"/>
      <c r="D11" s="106"/>
      <c r="E11" s="281"/>
      <c r="F11" s="281"/>
    </row>
    <row r="12" spans="1:9" ht="22" customHeight="1" x14ac:dyDescent="0.4">
      <c r="A12" s="106"/>
      <c r="B12" s="106"/>
      <c r="C12" s="106"/>
      <c r="D12" s="106"/>
      <c r="E12" s="106"/>
      <c r="F12" s="106"/>
    </row>
    <row r="13" spans="1:9" ht="22" customHeight="1" x14ac:dyDescent="0.4">
      <c r="A13" s="106"/>
      <c r="B13" s="106"/>
      <c r="C13" s="106"/>
      <c r="D13" s="106"/>
      <c r="E13" s="106"/>
      <c r="F13" s="106"/>
    </row>
    <row r="14" spans="1:9" ht="22" customHeight="1" x14ac:dyDescent="0.4">
      <c r="A14" s="106"/>
      <c r="B14" s="106"/>
      <c r="C14" s="106"/>
      <c r="D14" s="106"/>
      <c r="E14" s="106"/>
      <c r="F14" s="106"/>
    </row>
    <row r="15" spans="1:9" ht="22" customHeight="1" x14ac:dyDescent="0.4">
      <c r="A15" s="106"/>
      <c r="B15" s="106"/>
      <c r="C15" s="106"/>
      <c r="D15" s="106"/>
      <c r="E15" s="106"/>
      <c r="F15" s="106"/>
    </row>
    <row r="16" spans="1:9" ht="22" customHeight="1" x14ac:dyDescent="0.4">
      <c r="A16" s="106"/>
      <c r="B16" s="106"/>
      <c r="C16" s="106"/>
      <c r="D16" s="106"/>
      <c r="E16" s="106"/>
      <c r="F16" s="106"/>
    </row>
    <row r="17" spans="1:6" ht="22" customHeight="1" x14ac:dyDescent="0.4">
      <c r="A17" s="106"/>
      <c r="B17" s="106"/>
      <c r="C17" s="106"/>
      <c r="D17" s="106"/>
      <c r="E17" s="106"/>
      <c r="F17" s="106"/>
    </row>
    <row r="18" spans="1:6" ht="22" customHeight="1" x14ac:dyDescent="0.4">
      <c r="A18" s="106"/>
      <c r="B18" s="106"/>
      <c r="C18" s="106" t="s">
        <v>95</v>
      </c>
      <c r="D18" s="106"/>
      <c r="E18" s="281">
        <v>49500000</v>
      </c>
      <c r="F18" s="281">
        <v>49500000</v>
      </c>
    </row>
    <row r="19" spans="1:6" s="104" customFormat="1" ht="22" customHeight="1" x14ac:dyDescent="0.4">
      <c r="A19" s="104" t="s">
        <v>96</v>
      </c>
      <c r="C19" s="104" t="s">
        <v>146</v>
      </c>
    </row>
    <row r="20" spans="1:6" s="104" customFormat="1" ht="22" customHeight="1" x14ac:dyDescent="0.4">
      <c r="A20" s="104" t="s">
        <v>151</v>
      </c>
    </row>
    <row r="21" spans="1:6" s="104" customFormat="1" ht="22" customHeight="1" x14ac:dyDescent="0.4">
      <c r="D21" s="104" t="s">
        <v>152</v>
      </c>
    </row>
    <row r="22" spans="1:6" s="104" customFormat="1" ht="22" customHeight="1" x14ac:dyDescent="0.4">
      <c r="A22" s="104" t="s">
        <v>97</v>
      </c>
      <c r="E22" s="104" t="s">
        <v>98</v>
      </c>
    </row>
    <row r="23" spans="1:6" ht="22" customHeight="1" x14ac:dyDescent="0.4"/>
    <row r="26" spans="1:6" x14ac:dyDescent="0.4">
      <c r="A26" s="278" t="s">
        <v>147</v>
      </c>
      <c r="E26" s="278" t="s">
        <v>153</v>
      </c>
    </row>
  </sheetData>
  <mergeCells count="6">
    <mergeCell ref="A4:F4"/>
    <mergeCell ref="A6:B6"/>
    <mergeCell ref="C6:C7"/>
    <mergeCell ref="D6:D7"/>
    <mergeCell ref="E6:E7"/>
    <mergeCell ref="F6:F7"/>
  </mergeCells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E01-7625-4CA0-8913-ACFC3E7C73D7}">
  <sheetPr>
    <tabColor theme="0"/>
  </sheetPr>
  <dimension ref="A1:L31"/>
  <sheetViews>
    <sheetView workbookViewId="0">
      <selection activeCell="D14" sqref="D14"/>
    </sheetView>
  </sheetViews>
  <sheetFormatPr defaultColWidth="8.3046875" defaultRowHeight="12.9" x14ac:dyDescent="0.35"/>
  <cols>
    <col min="1" max="1" width="6.3828125" style="142" customWidth="1"/>
    <col min="2" max="2" width="9.3828125" style="142" customWidth="1"/>
    <col min="3" max="3" width="7.53515625" style="142" customWidth="1"/>
    <col min="4" max="4" width="32.3828125" style="142" customWidth="1"/>
    <col min="5" max="5" width="9.15234375" style="164" customWidth="1"/>
    <col min="6" max="6" width="10.53515625" style="142" customWidth="1"/>
    <col min="7" max="10" width="11.53515625" style="142" customWidth="1"/>
    <col min="11" max="11" width="11" style="142" customWidth="1"/>
    <col min="12" max="12" width="10.15234375" style="142" customWidth="1"/>
    <col min="13" max="256" width="8.3046875" style="142"/>
    <col min="257" max="258" width="6.3828125" style="142" customWidth="1"/>
    <col min="259" max="259" width="7.53515625" style="142" customWidth="1"/>
    <col min="260" max="260" width="32.3828125" style="142" customWidth="1"/>
    <col min="261" max="261" width="9.15234375" style="142" customWidth="1"/>
    <col min="262" max="262" width="10.53515625" style="142" customWidth="1"/>
    <col min="263" max="266" width="11.53515625" style="142" customWidth="1"/>
    <col min="267" max="267" width="11" style="142" customWidth="1"/>
    <col min="268" max="268" width="10.15234375" style="142" customWidth="1"/>
    <col min="269" max="512" width="8.3046875" style="142"/>
    <col min="513" max="514" width="6.3828125" style="142" customWidth="1"/>
    <col min="515" max="515" width="7.53515625" style="142" customWidth="1"/>
    <col min="516" max="516" width="32.3828125" style="142" customWidth="1"/>
    <col min="517" max="517" width="9.15234375" style="142" customWidth="1"/>
    <col min="518" max="518" width="10.53515625" style="142" customWidth="1"/>
    <col min="519" max="522" width="11.53515625" style="142" customWidth="1"/>
    <col min="523" max="523" width="11" style="142" customWidth="1"/>
    <col min="524" max="524" width="10.15234375" style="142" customWidth="1"/>
    <col min="525" max="768" width="8.3046875" style="142"/>
    <col min="769" max="770" width="6.3828125" style="142" customWidth="1"/>
    <col min="771" max="771" width="7.53515625" style="142" customWidth="1"/>
    <col min="772" max="772" width="32.3828125" style="142" customWidth="1"/>
    <col min="773" max="773" width="9.15234375" style="142" customWidth="1"/>
    <col min="774" max="774" width="10.53515625" style="142" customWidth="1"/>
    <col min="775" max="778" width="11.53515625" style="142" customWidth="1"/>
    <col min="779" max="779" width="11" style="142" customWidth="1"/>
    <col min="780" max="780" width="10.15234375" style="142" customWidth="1"/>
    <col min="781" max="1024" width="8.3046875" style="142"/>
    <col min="1025" max="1026" width="6.3828125" style="142" customWidth="1"/>
    <col min="1027" max="1027" width="7.53515625" style="142" customWidth="1"/>
    <col min="1028" max="1028" width="32.3828125" style="142" customWidth="1"/>
    <col min="1029" max="1029" width="9.15234375" style="142" customWidth="1"/>
    <col min="1030" max="1030" width="10.53515625" style="142" customWidth="1"/>
    <col min="1031" max="1034" width="11.53515625" style="142" customWidth="1"/>
    <col min="1035" max="1035" width="11" style="142" customWidth="1"/>
    <col min="1036" max="1036" width="10.15234375" style="142" customWidth="1"/>
    <col min="1037" max="1280" width="8.3046875" style="142"/>
    <col min="1281" max="1282" width="6.3828125" style="142" customWidth="1"/>
    <col min="1283" max="1283" width="7.53515625" style="142" customWidth="1"/>
    <col min="1284" max="1284" width="32.3828125" style="142" customWidth="1"/>
    <col min="1285" max="1285" width="9.15234375" style="142" customWidth="1"/>
    <col min="1286" max="1286" width="10.53515625" style="142" customWidth="1"/>
    <col min="1287" max="1290" width="11.53515625" style="142" customWidth="1"/>
    <col min="1291" max="1291" width="11" style="142" customWidth="1"/>
    <col min="1292" max="1292" width="10.15234375" style="142" customWidth="1"/>
    <col min="1293" max="1536" width="8.3046875" style="142"/>
    <col min="1537" max="1538" width="6.3828125" style="142" customWidth="1"/>
    <col min="1539" max="1539" width="7.53515625" style="142" customWidth="1"/>
    <col min="1540" max="1540" width="32.3828125" style="142" customWidth="1"/>
    <col min="1541" max="1541" width="9.15234375" style="142" customWidth="1"/>
    <col min="1542" max="1542" width="10.53515625" style="142" customWidth="1"/>
    <col min="1543" max="1546" width="11.53515625" style="142" customWidth="1"/>
    <col min="1547" max="1547" width="11" style="142" customWidth="1"/>
    <col min="1548" max="1548" width="10.15234375" style="142" customWidth="1"/>
    <col min="1549" max="1792" width="8.3046875" style="142"/>
    <col min="1793" max="1794" width="6.3828125" style="142" customWidth="1"/>
    <col min="1795" max="1795" width="7.53515625" style="142" customWidth="1"/>
    <col min="1796" max="1796" width="32.3828125" style="142" customWidth="1"/>
    <col min="1797" max="1797" width="9.15234375" style="142" customWidth="1"/>
    <col min="1798" max="1798" width="10.53515625" style="142" customWidth="1"/>
    <col min="1799" max="1802" width="11.53515625" style="142" customWidth="1"/>
    <col min="1803" max="1803" width="11" style="142" customWidth="1"/>
    <col min="1804" max="1804" width="10.15234375" style="142" customWidth="1"/>
    <col min="1805" max="2048" width="8.3046875" style="142"/>
    <col min="2049" max="2050" width="6.3828125" style="142" customWidth="1"/>
    <col min="2051" max="2051" width="7.53515625" style="142" customWidth="1"/>
    <col min="2052" max="2052" width="32.3828125" style="142" customWidth="1"/>
    <col min="2053" max="2053" width="9.15234375" style="142" customWidth="1"/>
    <col min="2054" max="2054" width="10.53515625" style="142" customWidth="1"/>
    <col min="2055" max="2058" width="11.53515625" style="142" customWidth="1"/>
    <col min="2059" max="2059" width="11" style="142" customWidth="1"/>
    <col min="2060" max="2060" width="10.15234375" style="142" customWidth="1"/>
    <col min="2061" max="2304" width="8.3046875" style="142"/>
    <col min="2305" max="2306" width="6.3828125" style="142" customWidth="1"/>
    <col min="2307" max="2307" width="7.53515625" style="142" customWidth="1"/>
    <col min="2308" max="2308" width="32.3828125" style="142" customWidth="1"/>
    <col min="2309" max="2309" width="9.15234375" style="142" customWidth="1"/>
    <col min="2310" max="2310" width="10.53515625" style="142" customWidth="1"/>
    <col min="2311" max="2314" width="11.53515625" style="142" customWidth="1"/>
    <col min="2315" max="2315" width="11" style="142" customWidth="1"/>
    <col min="2316" max="2316" width="10.15234375" style="142" customWidth="1"/>
    <col min="2317" max="2560" width="8.3046875" style="142"/>
    <col min="2561" max="2562" width="6.3828125" style="142" customWidth="1"/>
    <col min="2563" max="2563" width="7.53515625" style="142" customWidth="1"/>
    <col min="2564" max="2564" width="32.3828125" style="142" customWidth="1"/>
    <col min="2565" max="2565" width="9.15234375" style="142" customWidth="1"/>
    <col min="2566" max="2566" width="10.53515625" style="142" customWidth="1"/>
    <col min="2567" max="2570" width="11.53515625" style="142" customWidth="1"/>
    <col min="2571" max="2571" width="11" style="142" customWidth="1"/>
    <col min="2572" max="2572" width="10.15234375" style="142" customWidth="1"/>
    <col min="2573" max="2816" width="8.3046875" style="142"/>
    <col min="2817" max="2818" width="6.3828125" style="142" customWidth="1"/>
    <col min="2819" max="2819" width="7.53515625" style="142" customWidth="1"/>
    <col min="2820" max="2820" width="32.3828125" style="142" customWidth="1"/>
    <col min="2821" max="2821" width="9.15234375" style="142" customWidth="1"/>
    <col min="2822" max="2822" width="10.53515625" style="142" customWidth="1"/>
    <col min="2823" max="2826" width="11.53515625" style="142" customWidth="1"/>
    <col min="2827" max="2827" width="11" style="142" customWidth="1"/>
    <col min="2828" max="2828" width="10.15234375" style="142" customWidth="1"/>
    <col min="2829" max="3072" width="8.3046875" style="142"/>
    <col min="3073" max="3074" width="6.3828125" style="142" customWidth="1"/>
    <col min="3075" max="3075" width="7.53515625" style="142" customWidth="1"/>
    <col min="3076" max="3076" width="32.3828125" style="142" customWidth="1"/>
    <col min="3077" max="3077" width="9.15234375" style="142" customWidth="1"/>
    <col min="3078" max="3078" width="10.53515625" style="142" customWidth="1"/>
    <col min="3079" max="3082" width="11.53515625" style="142" customWidth="1"/>
    <col min="3083" max="3083" width="11" style="142" customWidth="1"/>
    <col min="3084" max="3084" width="10.15234375" style="142" customWidth="1"/>
    <col min="3085" max="3328" width="8.3046875" style="142"/>
    <col min="3329" max="3330" width="6.3828125" style="142" customWidth="1"/>
    <col min="3331" max="3331" width="7.53515625" style="142" customWidth="1"/>
    <col min="3332" max="3332" width="32.3828125" style="142" customWidth="1"/>
    <col min="3333" max="3333" width="9.15234375" style="142" customWidth="1"/>
    <col min="3334" max="3334" width="10.53515625" style="142" customWidth="1"/>
    <col min="3335" max="3338" width="11.53515625" style="142" customWidth="1"/>
    <col min="3339" max="3339" width="11" style="142" customWidth="1"/>
    <col min="3340" max="3340" width="10.15234375" style="142" customWidth="1"/>
    <col min="3341" max="3584" width="8.3046875" style="142"/>
    <col min="3585" max="3586" width="6.3828125" style="142" customWidth="1"/>
    <col min="3587" max="3587" width="7.53515625" style="142" customWidth="1"/>
    <col min="3588" max="3588" width="32.3828125" style="142" customWidth="1"/>
    <col min="3589" max="3589" width="9.15234375" style="142" customWidth="1"/>
    <col min="3590" max="3590" width="10.53515625" style="142" customWidth="1"/>
    <col min="3591" max="3594" width="11.53515625" style="142" customWidth="1"/>
    <col min="3595" max="3595" width="11" style="142" customWidth="1"/>
    <col min="3596" max="3596" width="10.15234375" style="142" customWidth="1"/>
    <col min="3597" max="3840" width="8.3046875" style="142"/>
    <col min="3841" max="3842" width="6.3828125" style="142" customWidth="1"/>
    <col min="3843" max="3843" width="7.53515625" style="142" customWidth="1"/>
    <col min="3844" max="3844" width="32.3828125" style="142" customWidth="1"/>
    <col min="3845" max="3845" width="9.15234375" style="142" customWidth="1"/>
    <col min="3846" max="3846" width="10.53515625" style="142" customWidth="1"/>
    <col min="3847" max="3850" width="11.53515625" style="142" customWidth="1"/>
    <col min="3851" max="3851" width="11" style="142" customWidth="1"/>
    <col min="3852" max="3852" width="10.15234375" style="142" customWidth="1"/>
    <col min="3853" max="4096" width="8.3046875" style="142"/>
    <col min="4097" max="4098" width="6.3828125" style="142" customWidth="1"/>
    <col min="4099" max="4099" width="7.53515625" style="142" customWidth="1"/>
    <col min="4100" max="4100" width="32.3828125" style="142" customWidth="1"/>
    <col min="4101" max="4101" width="9.15234375" style="142" customWidth="1"/>
    <col min="4102" max="4102" width="10.53515625" style="142" customWidth="1"/>
    <col min="4103" max="4106" width="11.53515625" style="142" customWidth="1"/>
    <col min="4107" max="4107" width="11" style="142" customWidth="1"/>
    <col min="4108" max="4108" width="10.15234375" style="142" customWidth="1"/>
    <col min="4109" max="4352" width="8.3046875" style="142"/>
    <col min="4353" max="4354" width="6.3828125" style="142" customWidth="1"/>
    <col min="4355" max="4355" width="7.53515625" style="142" customWidth="1"/>
    <col min="4356" max="4356" width="32.3828125" style="142" customWidth="1"/>
    <col min="4357" max="4357" width="9.15234375" style="142" customWidth="1"/>
    <col min="4358" max="4358" width="10.53515625" style="142" customWidth="1"/>
    <col min="4359" max="4362" width="11.53515625" style="142" customWidth="1"/>
    <col min="4363" max="4363" width="11" style="142" customWidth="1"/>
    <col min="4364" max="4364" width="10.15234375" style="142" customWidth="1"/>
    <col min="4365" max="4608" width="8.3046875" style="142"/>
    <col min="4609" max="4610" width="6.3828125" style="142" customWidth="1"/>
    <col min="4611" max="4611" width="7.53515625" style="142" customWidth="1"/>
    <col min="4612" max="4612" width="32.3828125" style="142" customWidth="1"/>
    <col min="4613" max="4613" width="9.15234375" style="142" customWidth="1"/>
    <col min="4614" max="4614" width="10.53515625" style="142" customWidth="1"/>
    <col min="4615" max="4618" width="11.53515625" style="142" customWidth="1"/>
    <col min="4619" max="4619" width="11" style="142" customWidth="1"/>
    <col min="4620" max="4620" width="10.15234375" style="142" customWidth="1"/>
    <col min="4621" max="4864" width="8.3046875" style="142"/>
    <col min="4865" max="4866" width="6.3828125" style="142" customWidth="1"/>
    <col min="4867" max="4867" width="7.53515625" style="142" customWidth="1"/>
    <col min="4868" max="4868" width="32.3828125" style="142" customWidth="1"/>
    <col min="4869" max="4869" width="9.15234375" style="142" customWidth="1"/>
    <col min="4870" max="4870" width="10.53515625" style="142" customWidth="1"/>
    <col min="4871" max="4874" width="11.53515625" style="142" customWidth="1"/>
    <col min="4875" max="4875" width="11" style="142" customWidth="1"/>
    <col min="4876" max="4876" width="10.15234375" style="142" customWidth="1"/>
    <col min="4877" max="5120" width="8.3046875" style="142"/>
    <col min="5121" max="5122" width="6.3828125" style="142" customWidth="1"/>
    <col min="5123" max="5123" width="7.53515625" style="142" customWidth="1"/>
    <col min="5124" max="5124" width="32.3828125" style="142" customWidth="1"/>
    <col min="5125" max="5125" width="9.15234375" style="142" customWidth="1"/>
    <col min="5126" max="5126" width="10.53515625" style="142" customWidth="1"/>
    <col min="5127" max="5130" width="11.53515625" style="142" customWidth="1"/>
    <col min="5131" max="5131" width="11" style="142" customWidth="1"/>
    <col min="5132" max="5132" width="10.15234375" style="142" customWidth="1"/>
    <col min="5133" max="5376" width="8.3046875" style="142"/>
    <col min="5377" max="5378" width="6.3828125" style="142" customWidth="1"/>
    <col min="5379" max="5379" width="7.53515625" style="142" customWidth="1"/>
    <col min="5380" max="5380" width="32.3828125" style="142" customWidth="1"/>
    <col min="5381" max="5381" width="9.15234375" style="142" customWidth="1"/>
    <col min="5382" max="5382" width="10.53515625" style="142" customWidth="1"/>
    <col min="5383" max="5386" width="11.53515625" style="142" customWidth="1"/>
    <col min="5387" max="5387" width="11" style="142" customWidth="1"/>
    <col min="5388" max="5388" width="10.15234375" style="142" customWidth="1"/>
    <col min="5389" max="5632" width="8.3046875" style="142"/>
    <col min="5633" max="5634" width="6.3828125" style="142" customWidth="1"/>
    <col min="5635" max="5635" width="7.53515625" style="142" customWidth="1"/>
    <col min="5636" max="5636" width="32.3828125" style="142" customWidth="1"/>
    <col min="5637" max="5637" width="9.15234375" style="142" customWidth="1"/>
    <col min="5638" max="5638" width="10.53515625" style="142" customWidth="1"/>
    <col min="5639" max="5642" width="11.53515625" style="142" customWidth="1"/>
    <col min="5643" max="5643" width="11" style="142" customWidth="1"/>
    <col min="5644" max="5644" width="10.15234375" style="142" customWidth="1"/>
    <col min="5645" max="5888" width="8.3046875" style="142"/>
    <col min="5889" max="5890" width="6.3828125" style="142" customWidth="1"/>
    <col min="5891" max="5891" width="7.53515625" style="142" customWidth="1"/>
    <col min="5892" max="5892" width="32.3828125" style="142" customWidth="1"/>
    <col min="5893" max="5893" width="9.15234375" style="142" customWidth="1"/>
    <col min="5894" max="5894" width="10.53515625" style="142" customWidth="1"/>
    <col min="5895" max="5898" width="11.53515625" style="142" customWidth="1"/>
    <col min="5899" max="5899" width="11" style="142" customWidth="1"/>
    <col min="5900" max="5900" width="10.15234375" style="142" customWidth="1"/>
    <col min="5901" max="6144" width="8.3046875" style="142"/>
    <col min="6145" max="6146" width="6.3828125" style="142" customWidth="1"/>
    <col min="6147" max="6147" width="7.53515625" style="142" customWidth="1"/>
    <col min="6148" max="6148" width="32.3828125" style="142" customWidth="1"/>
    <col min="6149" max="6149" width="9.15234375" style="142" customWidth="1"/>
    <col min="6150" max="6150" width="10.53515625" style="142" customWidth="1"/>
    <col min="6151" max="6154" width="11.53515625" style="142" customWidth="1"/>
    <col min="6155" max="6155" width="11" style="142" customWidth="1"/>
    <col min="6156" max="6156" width="10.15234375" style="142" customWidth="1"/>
    <col min="6157" max="6400" width="8.3046875" style="142"/>
    <col min="6401" max="6402" width="6.3828125" style="142" customWidth="1"/>
    <col min="6403" max="6403" width="7.53515625" style="142" customWidth="1"/>
    <col min="6404" max="6404" width="32.3828125" style="142" customWidth="1"/>
    <col min="6405" max="6405" width="9.15234375" style="142" customWidth="1"/>
    <col min="6406" max="6406" width="10.53515625" style="142" customWidth="1"/>
    <col min="6407" max="6410" width="11.53515625" style="142" customWidth="1"/>
    <col min="6411" max="6411" width="11" style="142" customWidth="1"/>
    <col min="6412" max="6412" width="10.15234375" style="142" customWidth="1"/>
    <col min="6413" max="6656" width="8.3046875" style="142"/>
    <col min="6657" max="6658" width="6.3828125" style="142" customWidth="1"/>
    <col min="6659" max="6659" width="7.53515625" style="142" customWidth="1"/>
    <col min="6660" max="6660" width="32.3828125" style="142" customWidth="1"/>
    <col min="6661" max="6661" width="9.15234375" style="142" customWidth="1"/>
    <col min="6662" max="6662" width="10.53515625" style="142" customWidth="1"/>
    <col min="6663" max="6666" width="11.53515625" style="142" customWidth="1"/>
    <col min="6667" max="6667" width="11" style="142" customWidth="1"/>
    <col min="6668" max="6668" width="10.15234375" style="142" customWidth="1"/>
    <col min="6669" max="6912" width="8.3046875" style="142"/>
    <col min="6913" max="6914" width="6.3828125" style="142" customWidth="1"/>
    <col min="6915" max="6915" width="7.53515625" style="142" customWidth="1"/>
    <col min="6916" max="6916" width="32.3828125" style="142" customWidth="1"/>
    <col min="6917" max="6917" width="9.15234375" style="142" customWidth="1"/>
    <col min="6918" max="6918" width="10.53515625" style="142" customWidth="1"/>
    <col min="6919" max="6922" width="11.53515625" style="142" customWidth="1"/>
    <col min="6923" max="6923" width="11" style="142" customWidth="1"/>
    <col min="6924" max="6924" width="10.15234375" style="142" customWidth="1"/>
    <col min="6925" max="7168" width="8.3046875" style="142"/>
    <col min="7169" max="7170" width="6.3828125" style="142" customWidth="1"/>
    <col min="7171" max="7171" width="7.53515625" style="142" customWidth="1"/>
    <col min="7172" max="7172" width="32.3828125" style="142" customWidth="1"/>
    <col min="7173" max="7173" width="9.15234375" style="142" customWidth="1"/>
    <col min="7174" max="7174" width="10.53515625" style="142" customWidth="1"/>
    <col min="7175" max="7178" width="11.53515625" style="142" customWidth="1"/>
    <col min="7179" max="7179" width="11" style="142" customWidth="1"/>
    <col min="7180" max="7180" width="10.15234375" style="142" customWidth="1"/>
    <col min="7181" max="7424" width="8.3046875" style="142"/>
    <col min="7425" max="7426" width="6.3828125" style="142" customWidth="1"/>
    <col min="7427" max="7427" width="7.53515625" style="142" customWidth="1"/>
    <col min="7428" max="7428" width="32.3828125" style="142" customWidth="1"/>
    <col min="7429" max="7429" width="9.15234375" style="142" customWidth="1"/>
    <col min="7430" max="7430" width="10.53515625" style="142" customWidth="1"/>
    <col min="7431" max="7434" width="11.53515625" style="142" customWidth="1"/>
    <col min="7435" max="7435" width="11" style="142" customWidth="1"/>
    <col min="7436" max="7436" width="10.15234375" style="142" customWidth="1"/>
    <col min="7437" max="7680" width="8.3046875" style="142"/>
    <col min="7681" max="7682" width="6.3828125" style="142" customWidth="1"/>
    <col min="7683" max="7683" width="7.53515625" style="142" customWidth="1"/>
    <col min="7684" max="7684" width="32.3828125" style="142" customWidth="1"/>
    <col min="7685" max="7685" width="9.15234375" style="142" customWidth="1"/>
    <col min="7686" max="7686" width="10.53515625" style="142" customWidth="1"/>
    <col min="7687" max="7690" width="11.53515625" style="142" customWidth="1"/>
    <col min="7691" max="7691" width="11" style="142" customWidth="1"/>
    <col min="7692" max="7692" width="10.15234375" style="142" customWidth="1"/>
    <col min="7693" max="7936" width="8.3046875" style="142"/>
    <col min="7937" max="7938" width="6.3828125" style="142" customWidth="1"/>
    <col min="7939" max="7939" width="7.53515625" style="142" customWidth="1"/>
    <col min="7940" max="7940" width="32.3828125" style="142" customWidth="1"/>
    <col min="7941" max="7941" width="9.15234375" style="142" customWidth="1"/>
    <col min="7942" max="7942" width="10.53515625" style="142" customWidth="1"/>
    <col min="7943" max="7946" width="11.53515625" style="142" customWidth="1"/>
    <col min="7947" max="7947" width="11" style="142" customWidth="1"/>
    <col min="7948" max="7948" width="10.15234375" style="142" customWidth="1"/>
    <col min="7949" max="8192" width="8.3046875" style="142"/>
    <col min="8193" max="8194" width="6.3828125" style="142" customWidth="1"/>
    <col min="8195" max="8195" width="7.53515625" style="142" customWidth="1"/>
    <col min="8196" max="8196" width="32.3828125" style="142" customWidth="1"/>
    <col min="8197" max="8197" width="9.15234375" style="142" customWidth="1"/>
    <col min="8198" max="8198" width="10.53515625" style="142" customWidth="1"/>
    <col min="8199" max="8202" width="11.53515625" style="142" customWidth="1"/>
    <col min="8203" max="8203" width="11" style="142" customWidth="1"/>
    <col min="8204" max="8204" width="10.15234375" style="142" customWidth="1"/>
    <col min="8205" max="8448" width="8.3046875" style="142"/>
    <col min="8449" max="8450" width="6.3828125" style="142" customWidth="1"/>
    <col min="8451" max="8451" width="7.53515625" style="142" customWidth="1"/>
    <col min="8452" max="8452" width="32.3828125" style="142" customWidth="1"/>
    <col min="8453" max="8453" width="9.15234375" style="142" customWidth="1"/>
    <col min="8454" max="8454" width="10.53515625" style="142" customWidth="1"/>
    <col min="8455" max="8458" width="11.53515625" style="142" customWidth="1"/>
    <col min="8459" max="8459" width="11" style="142" customWidth="1"/>
    <col min="8460" max="8460" width="10.15234375" style="142" customWidth="1"/>
    <col min="8461" max="8704" width="8.3046875" style="142"/>
    <col min="8705" max="8706" width="6.3828125" style="142" customWidth="1"/>
    <col min="8707" max="8707" width="7.53515625" style="142" customWidth="1"/>
    <col min="8708" max="8708" width="32.3828125" style="142" customWidth="1"/>
    <col min="8709" max="8709" width="9.15234375" style="142" customWidth="1"/>
    <col min="8710" max="8710" width="10.53515625" style="142" customWidth="1"/>
    <col min="8711" max="8714" width="11.53515625" style="142" customWidth="1"/>
    <col min="8715" max="8715" width="11" style="142" customWidth="1"/>
    <col min="8716" max="8716" width="10.15234375" style="142" customWidth="1"/>
    <col min="8717" max="8960" width="8.3046875" style="142"/>
    <col min="8961" max="8962" width="6.3828125" style="142" customWidth="1"/>
    <col min="8963" max="8963" width="7.53515625" style="142" customWidth="1"/>
    <col min="8964" max="8964" width="32.3828125" style="142" customWidth="1"/>
    <col min="8965" max="8965" width="9.15234375" style="142" customWidth="1"/>
    <col min="8966" max="8966" width="10.53515625" style="142" customWidth="1"/>
    <col min="8967" max="8970" width="11.53515625" style="142" customWidth="1"/>
    <col min="8971" max="8971" width="11" style="142" customWidth="1"/>
    <col min="8972" max="8972" width="10.15234375" style="142" customWidth="1"/>
    <col min="8973" max="9216" width="8.3046875" style="142"/>
    <col min="9217" max="9218" width="6.3828125" style="142" customWidth="1"/>
    <col min="9219" max="9219" width="7.53515625" style="142" customWidth="1"/>
    <col min="9220" max="9220" width="32.3828125" style="142" customWidth="1"/>
    <col min="9221" max="9221" width="9.15234375" style="142" customWidth="1"/>
    <col min="9222" max="9222" width="10.53515625" style="142" customWidth="1"/>
    <col min="9223" max="9226" width="11.53515625" style="142" customWidth="1"/>
    <col min="9227" max="9227" width="11" style="142" customWidth="1"/>
    <col min="9228" max="9228" width="10.15234375" style="142" customWidth="1"/>
    <col min="9229" max="9472" width="8.3046875" style="142"/>
    <col min="9473" max="9474" width="6.3828125" style="142" customWidth="1"/>
    <col min="9475" max="9475" width="7.53515625" style="142" customWidth="1"/>
    <col min="9476" max="9476" width="32.3828125" style="142" customWidth="1"/>
    <col min="9477" max="9477" width="9.15234375" style="142" customWidth="1"/>
    <col min="9478" max="9478" width="10.53515625" style="142" customWidth="1"/>
    <col min="9479" max="9482" width="11.53515625" style="142" customWidth="1"/>
    <col min="9483" max="9483" width="11" style="142" customWidth="1"/>
    <col min="9484" max="9484" width="10.15234375" style="142" customWidth="1"/>
    <col min="9485" max="9728" width="8.3046875" style="142"/>
    <col min="9729" max="9730" width="6.3828125" style="142" customWidth="1"/>
    <col min="9731" max="9731" width="7.53515625" style="142" customWidth="1"/>
    <col min="9732" max="9732" width="32.3828125" style="142" customWidth="1"/>
    <col min="9733" max="9733" width="9.15234375" style="142" customWidth="1"/>
    <col min="9734" max="9734" width="10.53515625" style="142" customWidth="1"/>
    <col min="9735" max="9738" width="11.53515625" style="142" customWidth="1"/>
    <col min="9739" max="9739" width="11" style="142" customWidth="1"/>
    <col min="9740" max="9740" width="10.15234375" style="142" customWidth="1"/>
    <col min="9741" max="9984" width="8.3046875" style="142"/>
    <col min="9985" max="9986" width="6.3828125" style="142" customWidth="1"/>
    <col min="9987" max="9987" width="7.53515625" style="142" customWidth="1"/>
    <col min="9988" max="9988" width="32.3828125" style="142" customWidth="1"/>
    <col min="9989" max="9989" width="9.15234375" style="142" customWidth="1"/>
    <col min="9990" max="9990" width="10.53515625" style="142" customWidth="1"/>
    <col min="9991" max="9994" width="11.53515625" style="142" customWidth="1"/>
    <col min="9995" max="9995" width="11" style="142" customWidth="1"/>
    <col min="9996" max="9996" width="10.15234375" style="142" customWidth="1"/>
    <col min="9997" max="10240" width="8.3046875" style="142"/>
    <col min="10241" max="10242" width="6.3828125" style="142" customWidth="1"/>
    <col min="10243" max="10243" width="7.53515625" style="142" customWidth="1"/>
    <col min="10244" max="10244" width="32.3828125" style="142" customWidth="1"/>
    <col min="10245" max="10245" width="9.15234375" style="142" customWidth="1"/>
    <col min="10246" max="10246" width="10.53515625" style="142" customWidth="1"/>
    <col min="10247" max="10250" width="11.53515625" style="142" customWidth="1"/>
    <col min="10251" max="10251" width="11" style="142" customWidth="1"/>
    <col min="10252" max="10252" width="10.15234375" style="142" customWidth="1"/>
    <col min="10253" max="10496" width="8.3046875" style="142"/>
    <col min="10497" max="10498" width="6.3828125" style="142" customWidth="1"/>
    <col min="10499" max="10499" width="7.53515625" style="142" customWidth="1"/>
    <col min="10500" max="10500" width="32.3828125" style="142" customWidth="1"/>
    <col min="10501" max="10501" width="9.15234375" style="142" customWidth="1"/>
    <col min="10502" max="10502" width="10.53515625" style="142" customWidth="1"/>
    <col min="10503" max="10506" width="11.53515625" style="142" customWidth="1"/>
    <col min="10507" max="10507" width="11" style="142" customWidth="1"/>
    <col min="10508" max="10508" width="10.15234375" style="142" customWidth="1"/>
    <col min="10509" max="10752" width="8.3046875" style="142"/>
    <col min="10753" max="10754" width="6.3828125" style="142" customWidth="1"/>
    <col min="10755" max="10755" width="7.53515625" style="142" customWidth="1"/>
    <col min="10756" max="10756" width="32.3828125" style="142" customWidth="1"/>
    <col min="10757" max="10757" width="9.15234375" style="142" customWidth="1"/>
    <col min="10758" max="10758" width="10.53515625" style="142" customWidth="1"/>
    <col min="10759" max="10762" width="11.53515625" style="142" customWidth="1"/>
    <col min="10763" max="10763" width="11" style="142" customWidth="1"/>
    <col min="10764" max="10764" width="10.15234375" style="142" customWidth="1"/>
    <col min="10765" max="11008" width="8.3046875" style="142"/>
    <col min="11009" max="11010" width="6.3828125" style="142" customWidth="1"/>
    <col min="11011" max="11011" width="7.53515625" style="142" customWidth="1"/>
    <col min="11012" max="11012" width="32.3828125" style="142" customWidth="1"/>
    <col min="11013" max="11013" width="9.15234375" style="142" customWidth="1"/>
    <col min="11014" max="11014" width="10.53515625" style="142" customWidth="1"/>
    <col min="11015" max="11018" width="11.53515625" style="142" customWidth="1"/>
    <col min="11019" max="11019" width="11" style="142" customWidth="1"/>
    <col min="11020" max="11020" width="10.15234375" style="142" customWidth="1"/>
    <col min="11021" max="11264" width="8.3046875" style="142"/>
    <col min="11265" max="11266" width="6.3828125" style="142" customWidth="1"/>
    <col min="11267" max="11267" width="7.53515625" style="142" customWidth="1"/>
    <col min="11268" max="11268" width="32.3828125" style="142" customWidth="1"/>
    <col min="11269" max="11269" width="9.15234375" style="142" customWidth="1"/>
    <col min="11270" max="11270" width="10.53515625" style="142" customWidth="1"/>
    <col min="11271" max="11274" width="11.53515625" style="142" customWidth="1"/>
    <col min="11275" max="11275" width="11" style="142" customWidth="1"/>
    <col min="11276" max="11276" width="10.15234375" style="142" customWidth="1"/>
    <col min="11277" max="11520" width="8.3046875" style="142"/>
    <col min="11521" max="11522" width="6.3828125" style="142" customWidth="1"/>
    <col min="11523" max="11523" width="7.53515625" style="142" customWidth="1"/>
    <col min="11524" max="11524" width="32.3828125" style="142" customWidth="1"/>
    <col min="11525" max="11525" width="9.15234375" style="142" customWidth="1"/>
    <col min="11526" max="11526" width="10.53515625" style="142" customWidth="1"/>
    <col min="11527" max="11530" width="11.53515625" style="142" customWidth="1"/>
    <col min="11531" max="11531" width="11" style="142" customWidth="1"/>
    <col min="11532" max="11532" width="10.15234375" style="142" customWidth="1"/>
    <col min="11533" max="11776" width="8.3046875" style="142"/>
    <col min="11777" max="11778" width="6.3828125" style="142" customWidth="1"/>
    <col min="11779" max="11779" width="7.53515625" style="142" customWidth="1"/>
    <col min="11780" max="11780" width="32.3828125" style="142" customWidth="1"/>
    <col min="11781" max="11781" width="9.15234375" style="142" customWidth="1"/>
    <col min="11782" max="11782" width="10.53515625" style="142" customWidth="1"/>
    <col min="11783" max="11786" width="11.53515625" style="142" customWidth="1"/>
    <col min="11787" max="11787" width="11" style="142" customWidth="1"/>
    <col min="11788" max="11788" width="10.15234375" style="142" customWidth="1"/>
    <col min="11789" max="12032" width="8.3046875" style="142"/>
    <col min="12033" max="12034" width="6.3828125" style="142" customWidth="1"/>
    <col min="12035" max="12035" width="7.53515625" style="142" customWidth="1"/>
    <col min="12036" max="12036" width="32.3828125" style="142" customWidth="1"/>
    <col min="12037" max="12037" width="9.15234375" style="142" customWidth="1"/>
    <col min="12038" max="12038" width="10.53515625" style="142" customWidth="1"/>
    <col min="12039" max="12042" width="11.53515625" style="142" customWidth="1"/>
    <col min="12043" max="12043" width="11" style="142" customWidth="1"/>
    <col min="12044" max="12044" width="10.15234375" style="142" customWidth="1"/>
    <col min="12045" max="12288" width="8.3046875" style="142"/>
    <col min="12289" max="12290" width="6.3828125" style="142" customWidth="1"/>
    <col min="12291" max="12291" width="7.53515625" style="142" customWidth="1"/>
    <col min="12292" max="12292" width="32.3828125" style="142" customWidth="1"/>
    <col min="12293" max="12293" width="9.15234375" style="142" customWidth="1"/>
    <col min="12294" max="12294" width="10.53515625" style="142" customWidth="1"/>
    <col min="12295" max="12298" width="11.53515625" style="142" customWidth="1"/>
    <col min="12299" max="12299" width="11" style="142" customWidth="1"/>
    <col min="12300" max="12300" width="10.15234375" style="142" customWidth="1"/>
    <col min="12301" max="12544" width="8.3046875" style="142"/>
    <col min="12545" max="12546" width="6.3828125" style="142" customWidth="1"/>
    <col min="12547" max="12547" width="7.53515625" style="142" customWidth="1"/>
    <col min="12548" max="12548" width="32.3828125" style="142" customWidth="1"/>
    <col min="12549" max="12549" width="9.15234375" style="142" customWidth="1"/>
    <col min="12550" max="12550" width="10.53515625" style="142" customWidth="1"/>
    <col min="12551" max="12554" width="11.53515625" style="142" customWidth="1"/>
    <col min="12555" max="12555" width="11" style="142" customWidth="1"/>
    <col min="12556" max="12556" width="10.15234375" style="142" customWidth="1"/>
    <col min="12557" max="12800" width="8.3046875" style="142"/>
    <col min="12801" max="12802" width="6.3828125" style="142" customWidth="1"/>
    <col min="12803" max="12803" width="7.53515625" style="142" customWidth="1"/>
    <col min="12804" max="12804" width="32.3828125" style="142" customWidth="1"/>
    <col min="12805" max="12805" width="9.15234375" style="142" customWidth="1"/>
    <col min="12806" max="12806" width="10.53515625" style="142" customWidth="1"/>
    <col min="12807" max="12810" width="11.53515625" style="142" customWidth="1"/>
    <col min="12811" max="12811" width="11" style="142" customWidth="1"/>
    <col min="12812" max="12812" width="10.15234375" style="142" customWidth="1"/>
    <col min="12813" max="13056" width="8.3046875" style="142"/>
    <col min="13057" max="13058" width="6.3828125" style="142" customWidth="1"/>
    <col min="13059" max="13059" width="7.53515625" style="142" customWidth="1"/>
    <col min="13060" max="13060" width="32.3828125" style="142" customWidth="1"/>
    <col min="13061" max="13061" width="9.15234375" style="142" customWidth="1"/>
    <col min="13062" max="13062" width="10.53515625" style="142" customWidth="1"/>
    <col min="13063" max="13066" width="11.53515625" style="142" customWidth="1"/>
    <col min="13067" max="13067" width="11" style="142" customWidth="1"/>
    <col min="13068" max="13068" width="10.15234375" style="142" customWidth="1"/>
    <col min="13069" max="13312" width="8.3046875" style="142"/>
    <col min="13313" max="13314" width="6.3828125" style="142" customWidth="1"/>
    <col min="13315" max="13315" width="7.53515625" style="142" customWidth="1"/>
    <col min="13316" max="13316" width="32.3828125" style="142" customWidth="1"/>
    <col min="13317" max="13317" width="9.15234375" style="142" customWidth="1"/>
    <col min="13318" max="13318" width="10.53515625" style="142" customWidth="1"/>
    <col min="13319" max="13322" width="11.53515625" style="142" customWidth="1"/>
    <col min="13323" max="13323" width="11" style="142" customWidth="1"/>
    <col min="13324" max="13324" width="10.15234375" style="142" customWidth="1"/>
    <col min="13325" max="13568" width="8.3046875" style="142"/>
    <col min="13569" max="13570" width="6.3828125" style="142" customWidth="1"/>
    <col min="13571" max="13571" width="7.53515625" style="142" customWidth="1"/>
    <col min="13572" max="13572" width="32.3828125" style="142" customWidth="1"/>
    <col min="13573" max="13573" width="9.15234375" style="142" customWidth="1"/>
    <col min="13574" max="13574" width="10.53515625" style="142" customWidth="1"/>
    <col min="13575" max="13578" width="11.53515625" style="142" customWidth="1"/>
    <col min="13579" max="13579" width="11" style="142" customWidth="1"/>
    <col min="13580" max="13580" width="10.15234375" style="142" customWidth="1"/>
    <col min="13581" max="13824" width="8.3046875" style="142"/>
    <col min="13825" max="13826" width="6.3828125" style="142" customWidth="1"/>
    <col min="13827" max="13827" width="7.53515625" style="142" customWidth="1"/>
    <col min="13828" max="13828" width="32.3828125" style="142" customWidth="1"/>
    <col min="13829" max="13829" width="9.15234375" style="142" customWidth="1"/>
    <col min="13830" max="13830" width="10.53515625" style="142" customWidth="1"/>
    <col min="13831" max="13834" width="11.53515625" style="142" customWidth="1"/>
    <col min="13835" max="13835" width="11" style="142" customWidth="1"/>
    <col min="13836" max="13836" width="10.15234375" style="142" customWidth="1"/>
    <col min="13837" max="14080" width="8.3046875" style="142"/>
    <col min="14081" max="14082" width="6.3828125" style="142" customWidth="1"/>
    <col min="14083" max="14083" width="7.53515625" style="142" customWidth="1"/>
    <col min="14084" max="14084" width="32.3828125" style="142" customWidth="1"/>
    <col min="14085" max="14085" width="9.15234375" style="142" customWidth="1"/>
    <col min="14086" max="14086" width="10.53515625" style="142" customWidth="1"/>
    <col min="14087" max="14090" width="11.53515625" style="142" customWidth="1"/>
    <col min="14091" max="14091" width="11" style="142" customWidth="1"/>
    <col min="14092" max="14092" width="10.15234375" style="142" customWidth="1"/>
    <col min="14093" max="14336" width="8.3046875" style="142"/>
    <col min="14337" max="14338" width="6.3828125" style="142" customWidth="1"/>
    <col min="14339" max="14339" width="7.53515625" style="142" customWidth="1"/>
    <col min="14340" max="14340" width="32.3828125" style="142" customWidth="1"/>
    <col min="14341" max="14341" width="9.15234375" style="142" customWidth="1"/>
    <col min="14342" max="14342" width="10.53515625" style="142" customWidth="1"/>
    <col min="14343" max="14346" width="11.53515625" style="142" customWidth="1"/>
    <col min="14347" max="14347" width="11" style="142" customWidth="1"/>
    <col min="14348" max="14348" width="10.15234375" style="142" customWidth="1"/>
    <col min="14349" max="14592" width="8.3046875" style="142"/>
    <col min="14593" max="14594" width="6.3828125" style="142" customWidth="1"/>
    <col min="14595" max="14595" width="7.53515625" style="142" customWidth="1"/>
    <col min="14596" max="14596" width="32.3828125" style="142" customWidth="1"/>
    <col min="14597" max="14597" width="9.15234375" style="142" customWidth="1"/>
    <col min="14598" max="14598" width="10.53515625" style="142" customWidth="1"/>
    <col min="14599" max="14602" width="11.53515625" style="142" customWidth="1"/>
    <col min="14603" max="14603" width="11" style="142" customWidth="1"/>
    <col min="14604" max="14604" width="10.15234375" style="142" customWidth="1"/>
    <col min="14605" max="14848" width="8.3046875" style="142"/>
    <col min="14849" max="14850" width="6.3828125" style="142" customWidth="1"/>
    <col min="14851" max="14851" width="7.53515625" style="142" customWidth="1"/>
    <col min="14852" max="14852" width="32.3828125" style="142" customWidth="1"/>
    <col min="14853" max="14853" width="9.15234375" style="142" customWidth="1"/>
    <col min="14854" max="14854" width="10.53515625" style="142" customWidth="1"/>
    <col min="14855" max="14858" width="11.53515625" style="142" customWidth="1"/>
    <col min="14859" max="14859" width="11" style="142" customWidth="1"/>
    <col min="14860" max="14860" width="10.15234375" style="142" customWidth="1"/>
    <col min="14861" max="15104" width="8.3046875" style="142"/>
    <col min="15105" max="15106" width="6.3828125" style="142" customWidth="1"/>
    <col min="15107" max="15107" width="7.53515625" style="142" customWidth="1"/>
    <col min="15108" max="15108" width="32.3828125" style="142" customWidth="1"/>
    <col min="15109" max="15109" width="9.15234375" style="142" customWidth="1"/>
    <col min="15110" max="15110" width="10.53515625" style="142" customWidth="1"/>
    <col min="15111" max="15114" width="11.53515625" style="142" customWidth="1"/>
    <col min="15115" max="15115" width="11" style="142" customWidth="1"/>
    <col min="15116" max="15116" width="10.15234375" style="142" customWidth="1"/>
    <col min="15117" max="15360" width="8.3046875" style="142"/>
    <col min="15361" max="15362" width="6.3828125" style="142" customWidth="1"/>
    <col min="15363" max="15363" width="7.53515625" style="142" customWidth="1"/>
    <col min="15364" max="15364" width="32.3828125" style="142" customWidth="1"/>
    <col min="15365" max="15365" width="9.15234375" style="142" customWidth="1"/>
    <col min="15366" max="15366" width="10.53515625" style="142" customWidth="1"/>
    <col min="15367" max="15370" width="11.53515625" style="142" customWidth="1"/>
    <col min="15371" max="15371" width="11" style="142" customWidth="1"/>
    <col min="15372" max="15372" width="10.15234375" style="142" customWidth="1"/>
    <col min="15373" max="15616" width="8.3046875" style="142"/>
    <col min="15617" max="15618" width="6.3828125" style="142" customWidth="1"/>
    <col min="15619" max="15619" width="7.53515625" style="142" customWidth="1"/>
    <col min="15620" max="15620" width="32.3828125" style="142" customWidth="1"/>
    <col min="15621" max="15621" width="9.15234375" style="142" customWidth="1"/>
    <col min="15622" max="15622" width="10.53515625" style="142" customWidth="1"/>
    <col min="15623" max="15626" width="11.53515625" style="142" customWidth="1"/>
    <col min="15627" max="15627" width="11" style="142" customWidth="1"/>
    <col min="15628" max="15628" width="10.15234375" style="142" customWidth="1"/>
    <col min="15629" max="15872" width="8.3046875" style="142"/>
    <col min="15873" max="15874" width="6.3828125" style="142" customWidth="1"/>
    <col min="15875" max="15875" width="7.53515625" style="142" customWidth="1"/>
    <col min="15876" max="15876" width="32.3828125" style="142" customWidth="1"/>
    <col min="15877" max="15877" width="9.15234375" style="142" customWidth="1"/>
    <col min="15878" max="15878" width="10.53515625" style="142" customWidth="1"/>
    <col min="15879" max="15882" width="11.53515625" style="142" customWidth="1"/>
    <col min="15883" max="15883" width="11" style="142" customWidth="1"/>
    <col min="15884" max="15884" width="10.15234375" style="142" customWidth="1"/>
    <col min="15885" max="16128" width="8.3046875" style="142"/>
    <col min="16129" max="16130" width="6.3828125" style="142" customWidth="1"/>
    <col min="16131" max="16131" width="7.53515625" style="142" customWidth="1"/>
    <col min="16132" max="16132" width="32.3828125" style="142" customWidth="1"/>
    <col min="16133" max="16133" width="9.15234375" style="142" customWidth="1"/>
    <col min="16134" max="16134" width="10.53515625" style="142" customWidth="1"/>
    <col min="16135" max="16138" width="11.53515625" style="142" customWidth="1"/>
    <col min="16139" max="16139" width="11" style="142" customWidth="1"/>
    <col min="16140" max="16140" width="10.15234375" style="142" customWidth="1"/>
    <col min="16141" max="16384" width="8.3046875" style="142"/>
  </cols>
  <sheetData>
    <row r="1" spans="1:12" s="1" customFormat="1" x14ac:dyDescent="0.35">
      <c r="A1" s="1" t="s">
        <v>32</v>
      </c>
      <c r="E1" s="163"/>
      <c r="G1" s="4" t="s">
        <v>33</v>
      </c>
    </row>
    <row r="2" spans="1:12" s="1" customFormat="1" ht="16.3" x14ac:dyDescent="0.4">
      <c r="A2" s="1" t="s">
        <v>34</v>
      </c>
      <c r="E2" s="163"/>
      <c r="F2" s="1" t="s">
        <v>35</v>
      </c>
      <c r="G2" s="6"/>
      <c r="H2" s="5"/>
    </row>
    <row r="3" spans="1:12" ht="16.3" x14ac:dyDescent="0.4">
      <c r="F3" s="1" t="s">
        <v>36</v>
      </c>
      <c r="I3" s="6"/>
      <c r="J3" s="5"/>
      <c r="K3" s="1"/>
    </row>
    <row r="4" spans="1:12" ht="16.3" x14ac:dyDescent="0.4">
      <c r="F4" s="1"/>
      <c r="I4" s="6"/>
      <c r="J4" s="5"/>
      <c r="K4" s="1"/>
    </row>
    <row r="5" spans="1:12" ht="22.3" x14ac:dyDescent="0.5">
      <c r="A5" s="243" t="s">
        <v>105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</row>
    <row r="6" spans="1:12" s="143" customFormat="1" ht="19.75" x14ac:dyDescent="0.45">
      <c r="A6" s="244" t="s">
        <v>106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</row>
    <row r="7" spans="1:12" s="144" customFormat="1" ht="16.3" x14ac:dyDescent="0.4">
      <c r="A7" s="245" t="s">
        <v>113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</row>
    <row r="8" spans="1:12" s="144" customFormat="1" ht="16.3" x14ac:dyDescent="0.4">
      <c r="A8" s="247" t="s">
        <v>114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</row>
    <row r="9" spans="1:12" s="143" customFormat="1" x14ac:dyDescent="0.35">
      <c r="E9" s="165"/>
      <c r="J9" s="145" t="s">
        <v>107</v>
      </c>
      <c r="L9" s="145"/>
    </row>
    <row r="10" spans="1:12" s="143" customFormat="1" x14ac:dyDescent="0.35">
      <c r="A10" s="9" t="s">
        <v>39</v>
      </c>
      <c r="B10" s="249" t="s">
        <v>40</v>
      </c>
      <c r="C10" s="250"/>
      <c r="D10" s="253" t="s">
        <v>41</v>
      </c>
      <c r="E10" s="256" t="s">
        <v>74</v>
      </c>
      <c r="F10" s="259" t="s">
        <v>108</v>
      </c>
      <c r="G10" s="262" t="s">
        <v>109</v>
      </c>
      <c r="H10" s="262"/>
      <c r="I10" s="262"/>
      <c r="J10" s="262"/>
      <c r="K10" s="262"/>
      <c r="L10" s="263"/>
    </row>
    <row r="11" spans="1:12" s="143" customFormat="1" x14ac:dyDescent="0.35">
      <c r="A11" s="11" t="s">
        <v>45</v>
      </c>
      <c r="B11" s="251"/>
      <c r="C11" s="252"/>
      <c r="D11" s="254"/>
      <c r="E11" s="257"/>
      <c r="F11" s="260"/>
      <c r="G11" s="262" t="s">
        <v>110</v>
      </c>
      <c r="H11" s="262"/>
      <c r="I11" s="262"/>
      <c r="J11" s="262"/>
      <c r="K11" s="262"/>
      <c r="L11" s="263"/>
    </row>
    <row r="12" spans="1:12" s="143" customFormat="1" x14ac:dyDescent="0.35">
      <c r="A12" s="14" t="s">
        <v>49</v>
      </c>
      <c r="B12" s="14" t="s">
        <v>50</v>
      </c>
      <c r="C12" s="14" t="s">
        <v>39</v>
      </c>
      <c r="D12" s="255"/>
      <c r="E12" s="258"/>
      <c r="F12" s="261"/>
      <c r="G12" s="146">
        <v>6411</v>
      </c>
      <c r="H12" s="146">
        <v>6412</v>
      </c>
      <c r="I12" s="146">
        <v>6413</v>
      </c>
      <c r="J12" s="146">
        <v>6414</v>
      </c>
      <c r="K12" s="146">
        <v>6417</v>
      </c>
      <c r="L12" s="146">
        <v>6428</v>
      </c>
    </row>
    <row r="13" spans="1:12" s="143" customFormat="1" x14ac:dyDescent="0.35">
      <c r="A13" s="147" t="s">
        <v>53</v>
      </c>
      <c r="B13" s="147" t="s">
        <v>54</v>
      </c>
      <c r="C13" s="147" t="s">
        <v>55</v>
      </c>
      <c r="D13" s="147" t="s">
        <v>56</v>
      </c>
      <c r="E13" s="166" t="s">
        <v>57</v>
      </c>
      <c r="F13" s="148">
        <v>1</v>
      </c>
      <c r="G13" s="147">
        <v>2</v>
      </c>
      <c r="H13" s="147">
        <v>3</v>
      </c>
      <c r="I13" s="147">
        <v>4</v>
      </c>
      <c r="J13" s="147">
        <v>5</v>
      </c>
      <c r="K13" s="147">
        <v>6</v>
      </c>
      <c r="L13" s="147">
        <v>7</v>
      </c>
    </row>
    <row r="14" spans="1:12" s="162" customFormat="1" ht="15" x14ac:dyDescent="0.35">
      <c r="A14" s="160"/>
      <c r="B14" s="161"/>
      <c r="C14" s="161"/>
      <c r="D14" s="161"/>
      <c r="E14" s="167"/>
      <c r="F14" s="161"/>
      <c r="G14" s="161"/>
      <c r="H14" s="161"/>
      <c r="I14" s="161"/>
      <c r="J14" s="161"/>
      <c r="K14" s="161"/>
      <c r="L14" s="161"/>
    </row>
    <row r="15" spans="1:12" s="150" customFormat="1" ht="12.45" x14ac:dyDescent="0.3">
      <c r="A15" s="149"/>
      <c r="B15" s="151"/>
      <c r="C15" s="151"/>
      <c r="D15" s="151"/>
      <c r="E15" s="168"/>
      <c r="F15" s="151"/>
      <c r="G15" s="151"/>
      <c r="H15" s="151"/>
      <c r="I15" s="151"/>
      <c r="J15" s="151"/>
      <c r="K15" s="151"/>
      <c r="L15" s="151"/>
    </row>
    <row r="16" spans="1:12" s="150" customFormat="1" ht="12.45" x14ac:dyDescent="0.3">
      <c r="A16" s="151"/>
      <c r="B16" s="151"/>
      <c r="C16" s="151"/>
      <c r="D16" s="151"/>
      <c r="E16" s="168"/>
      <c r="F16" s="151"/>
      <c r="G16" s="151"/>
      <c r="H16" s="151"/>
      <c r="I16" s="151"/>
      <c r="J16" s="151"/>
      <c r="K16" s="151"/>
      <c r="L16" s="151"/>
    </row>
    <row r="17" spans="1:12" s="153" customFormat="1" ht="15" x14ac:dyDescent="0.35">
      <c r="A17" s="152"/>
      <c r="B17" s="152"/>
      <c r="C17" s="152"/>
      <c r="D17" s="152"/>
      <c r="E17" s="169"/>
      <c r="F17" s="152"/>
      <c r="G17" s="152"/>
      <c r="H17" s="152"/>
      <c r="I17" s="152"/>
      <c r="J17" s="152"/>
      <c r="K17" s="152"/>
      <c r="L17" s="152"/>
    </row>
    <row r="18" spans="1:12" s="153" customFormat="1" ht="15" x14ac:dyDescent="0.35">
      <c r="A18" s="154"/>
      <c r="B18" s="154"/>
      <c r="C18" s="154"/>
      <c r="D18" s="154"/>
      <c r="E18" s="170"/>
      <c r="F18" s="154"/>
      <c r="G18" s="154"/>
      <c r="H18" s="154"/>
      <c r="I18" s="154"/>
      <c r="J18" s="154"/>
      <c r="K18" s="154"/>
      <c r="L18" s="154"/>
    </row>
    <row r="19" spans="1:12" s="153" customFormat="1" ht="15" x14ac:dyDescent="0.35">
      <c r="A19" s="154"/>
      <c r="B19" s="154"/>
      <c r="C19" s="154"/>
      <c r="D19" s="154"/>
      <c r="E19" s="170"/>
      <c r="F19" s="154"/>
      <c r="G19" s="154"/>
      <c r="H19" s="154"/>
      <c r="I19" s="154"/>
      <c r="J19" s="154"/>
      <c r="K19" s="154"/>
      <c r="L19" s="154"/>
    </row>
    <row r="20" spans="1:12" s="153" customFormat="1" ht="15" x14ac:dyDescent="0.35">
      <c r="A20" s="154"/>
      <c r="B20" s="154"/>
      <c r="C20" s="154"/>
      <c r="D20" s="154"/>
      <c r="E20" s="170"/>
      <c r="F20" s="154"/>
      <c r="G20" s="154"/>
      <c r="H20" s="154"/>
      <c r="I20" s="154"/>
      <c r="J20" s="154"/>
      <c r="K20" s="154"/>
      <c r="L20" s="154"/>
    </row>
    <row r="21" spans="1:12" s="143" customFormat="1" x14ac:dyDescent="0.35">
      <c r="A21" s="155"/>
      <c r="B21" s="155"/>
      <c r="C21" s="155"/>
      <c r="D21" s="155"/>
      <c r="E21" s="171"/>
      <c r="F21" s="155"/>
      <c r="G21" s="155"/>
      <c r="H21" s="155"/>
      <c r="I21" s="155"/>
      <c r="J21" s="155"/>
      <c r="K21" s="155"/>
      <c r="L21" s="155"/>
    </row>
    <row r="22" spans="1:12" s="143" customFormat="1" x14ac:dyDescent="0.35">
      <c r="A22" s="155"/>
      <c r="B22" s="155"/>
      <c r="C22" s="155"/>
      <c r="D22" s="155"/>
      <c r="E22" s="171"/>
      <c r="F22" s="155"/>
      <c r="G22" s="155"/>
      <c r="H22" s="155"/>
      <c r="I22" s="155"/>
      <c r="J22" s="155"/>
      <c r="K22" s="155"/>
      <c r="L22" s="155"/>
    </row>
    <row r="23" spans="1:12" s="143" customFormat="1" x14ac:dyDescent="0.35">
      <c r="A23" s="155"/>
      <c r="B23" s="155"/>
      <c r="C23" s="155"/>
      <c r="D23" s="155"/>
      <c r="E23" s="171"/>
      <c r="F23" s="155"/>
      <c r="G23" s="155"/>
      <c r="H23" s="155"/>
      <c r="I23" s="155"/>
      <c r="J23" s="155"/>
      <c r="K23" s="155"/>
      <c r="L23" s="155"/>
    </row>
    <row r="24" spans="1:12" s="143" customFormat="1" x14ac:dyDescent="0.35">
      <c r="A24" s="155"/>
      <c r="B24" s="155"/>
      <c r="C24" s="155"/>
      <c r="D24" s="155"/>
      <c r="E24" s="171"/>
      <c r="F24" s="155"/>
      <c r="G24" s="155"/>
      <c r="H24" s="155"/>
      <c r="I24" s="155"/>
      <c r="J24" s="155"/>
      <c r="K24" s="155"/>
      <c r="L24" s="155"/>
    </row>
    <row r="25" spans="1:12" s="143" customFormat="1" x14ac:dyDescent="0.35">
      <c r="A25" s="155"/>
      <c r="B25" s="155"/>
      <c r="C25" s="155"/>
      <c r="D25" s="155"/>
      <c r="E25" s="171"/>
      <c r="F25" s="155"/>
      <c r="G25" s="155"/>
      <c r="H25" s="155"/>
      <c r="I25" s="155"/>
      <c r="J25" s="155"/>
      <c r="K25" s="155"/>
      <c r="L25" s="155"/>
    </row>
    <row r="26" spans="1:12" s="143" customFormat="1" x14ac:dyDescent="0.35">
      <c r="A26" s="156"/>
      <c r="B26" s="156"/>
      <c r="C26" s="156"/>
      <c r="D26" s="156"/>
      <c r="E26" s="172"/>
      <c r="F26" s="156"/>
      <c r="G26" s="156"/>
      <c r="H26" s="156"/>
      <c r="I26" s="156"/>
      <c r="J26" s="156"/>
      <c r="K26" s="156"/>
      <c r="L26" s="156"/>
    </row>
    <row r="27" spans="1:12" s="143" customFormat="1" ht="15" x14ac:dyDescent="0.35">
      <c r="A27" s="157"/>
      <c r="B27" s="157"/>
      <c r="C27" s="157"/>
      <c r="D27" s="158" t="s">
        <v>111</v>
      </c>
      <c r="E27" s="173"/>
      <c r="F27" s="157"/>
      <c r="G27" s="157"/>
      <c r="H27" s="157"/>
      <c r="I27" s="157"/>
      <c r="J27" s="157"/>
      <c r="K27" s="157"/>
      <c r="L27" s="157"/>
    </row>
    <row r="28" spans="1:12" s="143" customFormat="1" ht="15" x14ac:dyDescent="0.35">
      <c r="A28" s="159"/>
      <c r="B28" s="157"/>
      <c r="C28" s="157"/>
      <c r="D28" s="158" t="s">
        <v>112</v>
      </c>
      <c r="E28" s="173"/>
      <c r="F28" s="157"/>
      <c r="G28" s="157"/>
      <c r="H28" s="157"/>
      <c r="I28" s="157"/>
      <c r="J28" s="157"/>
      <c r="K28" s="157"/>
      <c r="L28" s="157"/>
    </row>
    <row r="29" spans="1:12" s="4" customFormat="1" ht="12.45" x14ac:dyDescent="0.3">
      <c r="E29" s="174"/>
      <c r="H29" s="30" t="s">
        <v>64</v>
      </c>
    </row>
    <row r="30" spans="1:12" s="4" customFormat="1" ht="12.45" x14ac:dyDescent="0.3">
      <c r="A30" s="242" t="s">
        <v>65</v>
      </c>
      <c r="B30" s="242"/>
      <c r="C30" s="242"/>
      <c r="D30" s="30" t="s">
        <v>66</v>
      </c>
      <c r="E30" s="174"/>
      <c r="H30" s="30" t="s">
        <v>67</v>
      </c>
    </row>
    <row r="31" spans="1:12" s="1" customFormat="1" x14ac:dyDescent="0.35">
      <c r="E31" s="164"/>
    </row>
  </sheetData>
  <mergeCells count="11">
    <mergeCell ref="A30:C30"/>
    <mergeCell ref="A5:L5"/>
    <mergeCell ref="A6:L6"/>
    <mergeCell ref="A7:L7"/>
    <mergeCell ref="A8:L8"/>
    <mergeCell ref="B10:C11"/>
    <mergeCell ref="D10:D12"/>
    <mergeCell ref="E10:E12"/>
    <mergeCell ref="F10:F12"/>
    <mergeCell ref="G10:L10"/>
    <mergeCell ref="G11:L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34"/>
  <sheetViews>
    <sheetView topLeftCell="C1" workbookViewId="0">
      <selection activeCell="J17" sqref="J17"/>
    </sheetView>
  </sheetViews>
  <sheetFormatPr defaultColWidth="9.15234375" defaultRowHeight="16.3" x14ac:dyDescent="0.4"/>
  <cols>
    <col min="1" max="1" width="6.3828125" style="1" customWidth="1"/>
    <col min="2" max="2" width="7.53515625" style="1" customWidth="1"/>
    <col min="3" max="3" width="8" style="1" customWidth="1"/>
    <col min="4" max="4" width="39.3828125" style="1" customWidth="1"/>
    <col min="5" max="5" width="4" style="5" customWidth="1"/>
    <col min="6" max="6" width="4.84375" style="1" customWidth="1"/>
    <col min="7" max="7" width="7.3828125" style="6" customWidth="1"/>
    <col min="8" max="8" width="13.3828125" style="1" customWidth="1"/>
    <col min="9" max="9" width="14.15234375" style="1" customWidth="1"/>
    <col min="10" max="16384" width="9.15234375" style="1"/>
  </cols>
  <sheetData>
    <row r="1" spans="1:11" x14ac:dyDescent="0.4">
      <c r="A1" s="1" t="s">
        <v>32</v>
      </c>
      <c r="H1" s="4" t="s">
        <v>33</v>
      </c>
    </row>
    <row r="2" spans="1:11" x14ac:dyDescent="0.4">
      <c r="A2" s="1" t="s">
        <v>34</v>
      </c>
      <c r="F2" s="1" t="s">
        <v>35</v>
      </c>
      <c r="H2" s="5"/>
    </row>
    <row r="3" spans="1:11" x14ac:dyDescent="0.4">
      <c r="F3" s="1" t="s">
        <v>36</v>
      </c>
      <c r="H3" s="5"/>
    </row>
    <row r="4" spans="1:11" ht="24.9" x14ac:dyDescent="0.55000000000000004">
      <c r="A4" s="264" t="s">
        <v>37</v>
      </c>
      <c r="B4" s="264"/>
      <c r="C4" s="264"/>
      <c r="D4" s="264"/>
      <c r="E4" s="264"/>
      <c r="F4" s="264"/>
      <c r="G4" s="264"/>
      <c r="H4" s="264"/>
      <c r="I4" s="264"/>
    </row>
    <row r="5" spans="1:11" ht="12.9" x14ac:dyDescent="0.35">
      <c r="A5" s="265" t="s">
        <v>38</v>
      </c>
      <c r="B5" s="265"/>
      <c r="C5" s="265"/>
      <c r="D5" s="265"/>
      <c r="E5" s="265"/>
      <c r="F5" s="265"/>
      <c r="G5" s="265"/>
      <c r="H5" s="265"/>
      <c r="I5" s="265"/>
    </row>
    <row r="6" spans="1:11" s="33" customFormat="1" ht="12.45" x14ac:dyDescent="0.3">
      <c r="A6" s="9" t="s">
        <v>39</v>
      </c>
      <c r="B6" s="249" t="s">
        <v>40</v>
      </c>
      <c r="C6" s="250"/>
      <c r="D6" s="253" t="s">
        <v>41</v>
      </c>
      <c r="E6" s="34" t="s">
        <v>42</v>
      </c>
      <c r="F6" s="34" t="s">
        <v>13</v>
      </c>
      <c r="G6" s="34" t="s">
        <v>43</v>
      </c>
      <c r="H6" s="249" t="s">
        <v>44</v>
      </c>
      <c r="I6" s="250"/>
    </row>
    <row r="7" spans="1:11" s="33" customFormat="1" ht="12.45" x14ac:dyDescent="0.3">
      <c r="A7" s="11" t="s">
        <v>45</v>
      </c>
      <c r="B7" s="251"/>
      <c r="C7" s="252"/>
      <c r="D7" s="254"/>
      <c r="E7" s="35" t="s">
        <v>46</v>
      </c>
      <c r="F7" s="36" t="s">
        <v>47</v>
      </c>
      <c r="G7" s="36" t="s">
        <v>48</v>
      </c>
      <c r="H7" s="251"/>
      <c r="I7" s="266"/>
    </row>
    <row r="8" spans="1:11" s="4" customFormat="1" ht="12.45" x14ac:dyDescent="0.3">
      <c r="A8" s="13" t="s">
        <v>49</v>
      </c>
      <c r="B8" s="14" t="s">
        <v>50</v>
      </c>
      <c r="C8" s="14" t="s">
        <v>39</v>
      </c>
      <c r="D8" s="255"/>
      <c r="E8" s="13" t="s">
        <v>51</v>
      </c>
      <c r="F8" s="13"/>
      <c r="G8" s="13" t="s">
        <v>52</v>
      </c>
      <c r="H8" s="14" t="s">
        <v>77</v>
      </c>
      <c r="I8" s="14" t="s">
        <v>78</v>
      </c>
    </row>
    <row r="9" spans="1:11" ht="12.9" x14ac:dyDescent="0.35">
      <c r="A9" s="37" t="s">
        <v>53</v>
      </c>
      <c r="B9" s="37" t="s">
        <v>54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37">
        <v>1</v>
      </c>
      <c r="I9" s="37">
        <v>2</v>
      </c>
    </row>
    <row r="10" spans="1:11" ht="20.149999999999999" customHeight="1" x14ac:dyDescent="0.4">
      <c r="A10" s="38"/>
      <c r="B10" s="38"/>
      <c r="C10" s="38"/>
      <c r="D10" s="10" t="s">
        <v>60</v>
      </c>
      <c r="E10" s="39"/>
      <c r="F10" s="39"/>
      <c r="G10" s="40"/>
      <c r="H10" s="38"/>
      <c r="I10" s="38"/>
      <c r="J10" s="4"/>
      <c r="K10" s="4"/>
    </row>
    <row r="11" spans="1:11" ht="20.149999999999999" customHeight="1" x14ac:dyDescent="0.4">
      <c r="A11" s="38" t="s">
        <v>150</v>
      </c>
      <c r="B11" s="38" t="s">
        <v>157</v>
      </c>
      <c r="C11" s="41" t="str">
        <f>A11</f>
        <v>20/04</v>
      </c>
      <c r="D11" s="279" t="s">
        <v>155</v>
      </c>
      <c r="E11" s="39"/>
      <c r="F11" s="39" t="s">
        <v>163</v>
      </c>
      <c r="G11" s="42">
        <v>1121</v>
      </c>
      <c r="H11" s="43">
        <v>49500000</v>
      </c>
      <c r="I11" s="43"/>
    </row>
    <row r="12" spans="1:11" ht="20.149999999999999" customHeight="1" x14ac:dyDescent="0.4">
      <c r="A12" s="38" t="s">
        <v>150</v>
      </c>
      <c r="B12" s="38" t="s">
        <v>157</v>
      </c>
      <c r="C12" s="41" t="str">
        <f t="shared" ref="C12:C14" si="0">A12</f>
        <v>20/04</v>
      </c>
      <c r="D12" s="279" t="s">
        <v>154</v>
      </c>
      <c r="E12" s="39"/>
      <c r="F12" s="39" t="s">
        <v>163</v>
      </c>
      <c r="G12" s="42">
        <v>5112</v>
      </c>
      <c r="H12" s="43"/>
      <c r="I12" s="43">
        <v>45000000</v>
      </c>
      <c r="J12" s="1" t="s">
        <v>165</v>
      </c>
    </row>
    <row r="13" spans="1:11" ht="20.149999999999999" customHeight="1" x14ac:dyDescent="0.4">
      <c r="A13" s="38" t="s">
        <v>150</v>
      </c>
      <c r="B13" s="38" t="s">
        <v>157</v>
      </c>
      <c r="C13" s="41" t="str">
        <f t="shared" si="0"/>
        <v>20/04</v>
      </c>
      <c r="D13" s="279" t="s">
        <v>156</v>
      </c>
      <c r="E13" s="39"/>
      <c r="F13" s="39" t="s">
        <v>163</v>
      </c>
      <c r="G13" s="44">
        <v>33311</v>
      </c>
      <c r="H13" s="43"/>
      <c r="I13" s="43">
        <v>4500000</v>
      </c>
    </row>
    <row r="14" spans="1:11" ht="20.149999999999999" customHeight="1" x14ac:dyDescent="0.35">
      <c r="A14" s="38" t="s">
        <v>150</v>
      </c>
      <c r="B14" s="38" t="s">
        <v>158</v>
      </c>
      <c r="C14" s="41" t="str">
        <f t="shared" si="0"/>
        <v>20/04</v>
      </c>
      <c r="D14" s="38" t="s">
        <v>159</v>
      </c>
      <c r="E14" s="39"/>
      <c r="F14" s="39" t="s">
        <v>163</v>
      </c>
      <c r="G14" s="44">
        <v>632</v>
      </c>
      <c r="H14" s="43">
        <v>38550000</v>
      </c>
      <c r="I14" s="43"/>
      <c r="J14" s="1" t="s">
        <v>166</v>
      </c>
    </row>
    <row r="15" spans="1:11" ht="20.149999999999999" customHeight="1" x14ac:dyDescent="0.35">
      <c r="A15" s="38" t="s">
        <v>150</v>
      </c>
      <c r="B15" s="38" t="s">
        <v>158</v>
      </c>
      <c r="C15" s="41" t="str">
        <f t="shared" ref="C15" si="1">A15</f>
        <v>20/04</v>
      </c>
      <c r="D15" s="38" t="s">
        <v>159</v>
      </c>
      <c r="E15" s="39"/>
      <c r="F15" s="39" t="s">
        <v>163</v>
      </c>
      <c r="G15" s="44">
        <v>155101</v>
      </c>
      <c r="H15" s="43"/>
      <c r="I15" s="43">
        <v>38550000</v>
      </c>
    </row>
    <row r="16" spans="1:11" ht="20.149999999999999" customHeight="1" x14ac:dyDescent="0.35">
      <c r="A16" s="38" t="s">
        <v>161</v>
      </c>
      <c r="B16" s="38" t="s">
        <v>162</v>
      </c>
      <c r="C16" s="41" t="str">
        <f>A16</f>
        <v>28/04</v>
      </c>
      <c r="D16" s="38" t="s">
        <v>160</v>
      </c>
      <c r="E16" s="39"/>
      <c r="F16" s="39"/>
      <c r="G16" s="42">
        <v>14101</v>
      </c>
      <c r="H16" s="43">
        <v>2000000</v>
      </c>
      <c r="I16" s="43"/>
      <c r="J16" s="1" t="s">
        <v>166</v>
      </c>
    </row>
    <row r="17" spans="1:9" ht="20.149999999999999" customHeight="1" x14ac:dyDescent="0.35">
      <c r="A17" s="38" t="s">
        <v>161</v>
      </c>
      <c r="B17" s="38" t="s">
        <v>162</v>
      </c>
      <c r="C17" s="41" t="str">
        <f>A17</f>
        <v>28/04</v>
      </c>
      <c r="D17" s="38" t="s">
        <v>160</v>
      </c>
      <c r="E17" s="39"/>
      <c r="F17" s="39"/>
      <c r="G17" s="42">
        <v>1111</v>
      </c>
      <c r="H17" s="43"/>
      <c r="I17" s="43">
        <v>2000000</v>
      </c>
    </row>
    <row r="18" spans="1:9" ht="20.149999999999999" customHeight="1" x14ac:dyDescent="0.35">
      <c r="A18" s="38"/>
      <c r="B18" s="38"/>
      <c r="C18" s="38"/>
      <c r="D18" s="38"/>
      <c r="E18" s="39"/>
      <c r="F18" s="39"/>
      <c r="G18" s="42"/>
      <c r="H18" s="43"/>
      <c r="I18" s="43"/>
    </row>
    <row r="19" spans="1:9" ht="20.149999999999999" customHeight="1" x14ac:dyDescent="0.35">
      <c r="A19" s="38"/>
      <c r="B19" s="38"/>
      <c r="C19" s="38"/>
      <c r="D19" s="38"/>
      <c r="E19" s="39"/>
      <c r="F19" s="39"/>
      <c r="G19" s="42"/>
      <c r="H19" s="43"/>
      <c r="I19" s="43"/>
    </row>
    <row r="20" spans="1:9" ht="20.149999999999999" customHeight="1" x14ac:dyDescent="0.35">
      <c r="A20" s="38"/>
      <c r="B20" s="38"/>
      <c r="C20" s="38"/>
      <c r="D20" s="38"/>
      <c r="E20" s="39"/>
      <c r="F20" s="39"/>
      <c r="G20" s="42"/>
      <c r="H20" s="43"/>
      <c r="I20" s="43"/>
    </row>
    <row r="21" spans="1:9" ht="20.149999999999999" customHeight="1" x14ac:dyDescent="0.35">
      <c r="A21" s="38"/>
      <c r="B21" s="38"/>
      <c r="C21" s="38"/>
      <c r="D21" s="38"/>
      <c r="E21" s="39"/>
      <c r="F21" s="39"/>
      <c r="G21" s="42"/>
      <c r="H21" s="43"/>
      <c r="I21" s="43"/>
    </row>
    <row r="22" spans="1:9" ht="20.149999999999999" customHeight="1" x14ac:dyDescent="0.4">
      <c r="A22" s="38"/>
      <c r="B22" s="38"/>
      <c r="C22" s="38"/>
      <c r="D22" s="38"/>
      <c r="E22" s="39"/>
      <c r="F22" s="39"/>
      <c r="G22" s="40"/>
      <c r="H22" s="43"/>
      <c r="I22" s="43"/>
    </row>
    <row r="23" spans="1:9" ht="20.149999999999999" customHeight="1" x14ac:dyDescent="0.4">
      <c r="A23" s="38"/>
      <c r="B23" s="38"/>
      <c r="C23" s="38"/>
      <c r="D23" s="38"/>
      <c r="E23" s="39"/>
      <c r="F23" s="39"/>
      <c r="G23" s="40"/>
      <c r="H23" s="43"/>
      <c r="I23" s="43"/>
    </row>
    <row r="24" spans="1:9" ht="20.149999999999999" hidden="1" customHeight="1" x14ac:dyDescent="0.4">
      <c r="A24" s="38"/>
      <c r="B24" s="38"/>
      <c r="C24" s="38"/>
      <c r="D24" s="38"/>
      <c r="E24" s="39"/>
      <c r="F24" s="39"/>
      <c r="G24" s="40"/>
      <c r="H24" s="43"/>
      <c r="I24" s="43"/>
    </row>
    <row r="25" spans="1:9" ht="20.149999999999999" hidden="1" customHeight="1" x14ac:dyDescent="0.4">
      <c r="A25" s="38"/>
      <c r="B25" s="38"/>
      <c r="C25" s="38"/>
      <c r="D25" s="38"/>
      <c r="E25" s="39"/>
      <c r="F25" s="39"/>
      <c r="G25" s="40"/>
      <c r="H25" s="43"/>
      <c r="I25" s="43"/>
    </row>
    <row r="26" spans="1:9" ht="20.149999999999999" hidden="1" customHeight="1" x14ac:dyDescent="0.4">
      <c r="A26" s="38"/>
      <c r="B26" s="38"/>
      <c r="C26" s="38"/>
      <c r="D26" s="38"/>
      <c r="E26" s="39"/>
      <c r="F26" s="39"/>
      <c r="G26" s="40"/>
      <c r="H26" s="43"/>
      <c r="I26" s="43"/>
    </row>
    <row r="27" spans="1:9" ht="20.149999999999999" hidden="1" customHeight="1" x14ac:dyDescent="0.4">
      <c r="A27" s="38"/>
      <c r="B27" s="38"/>
      <c r="C27" s="38"/>
      <c r="D27" s="38"/>
      <c r="E27" s="39"/>
      <c r="F27" s="39"/>
      <c r="G27" s="40"/>
      <c r="H27" s="43"/>
      <c r="I27" s="43"/>
    </row>
    <row r="28" spans="1:9" ht="20.149999999999999" hidden="1" customHeight="1" x14ac:dyDescent="0.4">
      <c r="A28" s="38"/>
      <c r="B28" s="38"/>
      <c r="C28" s="38"/>
      <c r="D28" s="38"/>
      <c r="E28" s="39"/>
      <c r="F28" s="39"/>
      <c r="G28" s="40"/>
      <c r="H28" s="43"/>
      <c r="I28" s="43"/>
    </row>
    <row r="29" spans="1:9" ht="20.149999999999999" customHeight="1" x14ac:dyDescent="0.45">
      <c r="A29" s="38"/>
      <c r="B29" s="38"/>
      <c r="C29" s="38"/>
      <c r="D29" s="10" t="s">
        <v>61</v>
      </c>
      <c r="E29" s="39"/>
      <c r="F29" s="39"/>
      <c r="G29" s="40"/>
      <c r="H29" s="45"/>
      <c r="I29" s="45"/>
    </row>
    <row r="30" spans="1:9" ht="20.149999999999999" customHeight="1" x14ac:dyDescent="0.45">
      <c r="A30" s="1" t="s">
        <v>62</v>
      </c>
      <c r="D30" s="30"/>
      <c r="F30" s="5"/>
      <c r="H30" s="46"/>
      <c r="I30" s="46"/>
    </row>
    <row r="31" spans="1:9" ht="20.149999999999999" customHeight="1" x14ac:dyDescent="0.45">
      <c r="A31" s="1" t="s">
        <v>63</v>
      </c>
      <c r="D31" s="30"/>
      <c r="F31" s="5"/>
      <c r="H31" s="46"/>
      <c r="I31" s="46"/>
    </row>
    <row r="32" spans="1:9" ht="12.9" x14ac:dyDescent="0.35">
      <c r="E32" s="1"/>
      <c r="G32" s="1"/>
      <c r="H32" s="5" t="s">
        <v>64</v>
      </c>
    </row>
    <row r="33" spans="1:8" ht="12.9" x14ac:dyDescent="0.35">
      <c r="A33" s="265" t="s">
        <v>65</v>
      </c>
      <c r="B33" s="265"/>
      <c r="C33" s="265"/>
      <c r="D33" s="5" t="s">
        <v>66</v>
      </c>
      <c r="E33" s="1"/>
      <c r="G33" s="1"/>
      <c r="H33" s="5" t="s">
        <v>67</v>
      </c>
    </row>
    <row r="34" spans="1:8" x14ac:dyDescent="0.4">
      <c r="E34" s="47"/>
    </row>
  </sheetData>
  <mergeCells count="6">
    <mergeCell ref="A4:I4"/>
    <mergeCell ref="A5:I5"/>
    <mergeCell ref="A33:C33"/>
    <mergeCell ref="D6:D8"/>
    <mergeCell ref="B6:C7"/>
    <mergeCell ref="H6:I7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J28"/>
  <sheetViews>
    <sheetView workbookViewId="0">
      <selection activeCell="G28" sqref="G28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10" ht="16.3" x14ac:dyDescent="0.4">
      <c r="A1" s="1" t="s">
        <v>32</v>
      </c>
      <c r="E1" s="5"/>
      <c r="G1" s="6"/>
      <c r="H1" s="4" t="s">
        <v>68</v>
      </c>
    </row>
    <row r="2" spans="1:10" ht="16.3" x14ac:dyDescent="0.4">
      <c r="A2" s="1" t="s">
        <v>34</v>
      </c>
      <c r="E2" s="5"/>
      <c r="F2" s="1" t="s">
        <v>35</v>
      </c>
      <c r="G2" s="6"/>
      <c r="H2" s="5"/>
    </row>
    <row r="3" spans="1:10" ht="16.3" x14ac:dyDescent="0.4">
      <c r="E3" s="5"/>
      <c r="F3" s="1" t="s">
        <v>36</v>
      </c>
      <c r="G3" s="6"/>
      <c r="H3" s="5"/>
    </row>
    <row r="4" spans="1:10" ht="27" x14ac:dyDescent="0.6">
      <c r="A4" s="267" t="s">
        <v>69</v>
      </c>
      <c r="B4" s="267"/>
      <c r="C4" s="267"/>
      <c r="D4" s="267"/>
      <c r="E4" s="267"/>
      <c r="F4" s="267"/>
      <c r="G4" s="267"/>
      <c r="H4" s="267"/>
      <c r="I4" s="267"/>
    </row>
    <row r="5" spans="1:10" s="2" customFormat="1" ht="18" x14ac:dyDescent="0.45">
      <c r="A5" s="268" t="s">
        <v>70</v>
      </c>
      <c r="B5" s="268"/>
      <c r="C5" s="268"/>
      <c r="D5" s="268"/>
      <c r="E5" s="268"/>
      <c r="F5" s="268"/>
      <c r="G5" s="268"/>
      <c r="H5" s="268"/>
      <c r="I5" s="268"/>
    </row>
    <row r="6" spans="1:10" s="3" customFormat="1" ht="20.25" customHeight="1" x14ac:dyDescent="0.4">
      <c r="A6" s="3" t="s">
        <v>71</v>
      </c>
      <c r="D6" s="7"/>
      <c r="E6" s="3" t="s">
        <v>72</v>
      </c>
      <c r="H6" s="8">
        <v>1121</v>
      </c>
    </row>
    <row r="7" spans="1:10" x14ac:dyDescent="0.35">
      <c r="A7" s="9" t="s">
        <v>39</v>
      </c>
      <c r="B7" s="249" t="s">
        <v>40</v>
      </c>
      <c r="C7" s="250"/>
      <c r="D7" s="253" t="s">
        <v>41</v>
      </c>
      <c r="E7" s="269" t="s">
        <v>73</v>
      </c>
      <c r="F7" s="269"/>
      <c r="G7" s="272" t="s">
        <v>74</v>
      </c>
      <c r="H7" s="270" t="s">
        <v>75</v>
      </c>
      <c r="I7" s="271"/>
    </row>
    <row r="8" spans="1:10" x14ac:dyDescent="0.35">
      <c r="A8" s="11" t="s">
        <v>45</v>
      </c>
      <c r="B8" s="251"/>
      <c r="C8" s="252"/>
      <c r="D8" s="254"/>
      <c r="E8" s="12" t="s">
        <v>76</v>
      </c>
      <c r="F8" s="12" t="s">
        <v>13</v>
      </c>
      <c r="G8" s="273"/>
      <c r="H8" s="275" t="s">
        <v>77</v>
      </c>
      <c r="I8" s="275" t="s">
        <v>78</v>
      </c>
    </row>
    <row r="9" spans="1:10" x14ac:dyDescent="0.35">
      <c r="A9" s="13" t="s">
        <v>49</v>
      </c>
      <c r="B9" s="14" t="s">
        <v>50</v>
      </c>
      <c r="C9" s="14" t="s">
        <v>39</v>
      </c>
      <c r="D9" s="255"/>
      <c r="E9" s="15" t="s">
        <v>79</v>
      </c>
      <c r="F9" s="16" t="s">
        <v>80</v>
      </c>
      <c r="G9" s="274"/>
      <c r="H9" s="276"/>
      <c r="I9" s="276"/>
    </row>
    <row r="10" spans="1:10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10" ht="22" customHeight="1" x14ac:dyDescent="0.35">
      <c r="A11" s="18"/>
      <c r="B11" s="18"/>
      <c r="C11" s="18"/>
      <c r="D11" s="110" t="s">
        <v>99</v>
      </c>
      <c r="E11" s="19"/>
      <c r="F11" s="19"/>
      <c r="G11" s="19"/>
      <c r="H11" s="20">
        <v>1040000000</v>
      </c>
      <c r="I11" s="18"/>
    </row>
    <row r="12" spans="1:10" ht="20.149999999999999" customHeight="1" x14ac:dyDescent="0.4">
      <c r="A12" s="38" t="s">
        <v>150</v>
      </c>
      <c r="B12" s="38" t="s">
        <v>157</v>
      </c>
      <c r="C12" s="41" t="str">
        <f>A12</f>
        <v>20/04</v>
      </c>
      <c r="D12" s="279" t="s">
        <v>155</v>
      </c>
      <c r="E12" s="39"/>
      <c r="F12" s="39" t="s">
        <v>163</v>
      </c>
      <c r="G12" s="42">
        <v>5112</v>
      </c>
      <c r="H12" s="43">
        <v>45000000</v>
      </c>
      <c r="I12" s="43"/>
      <c r="J12" s="282" t="s">
        <v>164</v>
      </c>
    </row>
    <row r="13" spans="1:10" ht="22" customHeight="1" x14ac:dyDescent="0.4">
      <c r="A13" s="38" t="s">
        <v>150</v>
      </c>
      <c r="B13" s="38" t="s">
        <v>157</v>
      </c>
      <c r="C13" s="41" t="str">
        <f>A13</f>
        <v>20/04</v>
      </c>
      <c r="D13" s="279" t="s">
        <v>155</v>
      </c>
      <c r="E13" s="39"/>
      <c r="F13" s="39" t="s">
        <v>163</v>
      </c>
      <c r="G13" s="21">
        <v>33311</v>
      </c>
      <c r="H13" s="24">
        <v>4500000</v>
      </c>
      <c r="I13" s="24"/>
    </row>
    <row r="14" spans="1:10" ht="22" customHeight="1" x14ac:dyDescent="0.35">
      <c r="A14" s="21"/>
      <c r="B14" s="21"/>
      <c r="C14" s="21"/>
      <c r="D14" s="21"/>
      <c r="E14" s="22"/>
      <c r="F14" s="23"/>
      <c r="G14" s="21"/>
      <c r="H14" s="24"/>
      <c r="I14" s="24"/>
    </row>
    <row r="15" spans="1:10" ht="22" customHeight="1" x14ac:dyDescent="0.35">
      <c r="A15" s="21"/>
      <c r="B15" s="21"/>
      <c r="C15" s="21"/>
      <c r="D15" s="21"/>
      <c r="E15" s="22"/>
      <c r="F15" s="23"/>
      <c r="G15" s="21"/>
      <c r="H15" s="24"/>
      <c r="I15" s="24"/>
    </row>
    <row r="16" spans="1:10" ht="22" customHeight="1" x14ac:dyDescent="0.35">
      <c r="A16" s="21"/>
      <c r="B16" s="21"/>
      <c r="C16" s="21"/>
      <c r="D16" s="21"/>
      <c r="E16" s="22"/>
      <c r="F16" s="23"/>
      <c r="G16" s="21"/>
      <c r="H16" s="24"/>
      <c r="I16" s="24"/>
    </row>
    <row r="17" spans="1:9" ht="22" customHeight="1" x14ac:dyDescent="0.35">
      <c r="A17" s="21"/>
      <c r="B17" s="21"/>
      <c r="C17" s="21"/>
      <c r="D17" s="21"/>
      <c r="E17" s="22"/>
      <c r="F17" s="23"/>
      <c r="G17" s="21"/>
      <c r="H17" s="24"/>
      <c r="I17" s="24"/>
    </row>
    <row r="18" spans="1:9" ht="22" customHeight="1" x14ac:dyDescent="0.35">
      <c r="A18" s="21"/>
      <c r="B18" s="21"/>
      <c r="C18" s="21"/>
      <c r="D18" s="21"/>
      <c r="E18" s="22"/>
      <c r="F18" s="23"/>
      <c r="G18" s="21"/>
      <c r="H18" s="24"/>
      <c r="I18" s="24"/>
    </row>
    <row r="19" spans="1:9" ht="22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2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2" customHeight="1" x14ac:dyDescent="0.3">
      <c r="A22" s="28"/>
      <c r="B22" s="28"/>
      <c r="C22" s="28"/>
      <c r="D22" s="10" t="s">
        <v>81</v>
      </c>
      <c r="E22" s="28"/>
      <c r="F22" s="28"/>
      <c r="G22" s="28"/>
      <c r="H22" s="29"/>
      <c r="I22" s="32"/>
    </row>
    <row r="23" spans="1:9" s="4" customFormat="1" ht="22" customHeight="1" x14ac:dyDescent="0.3">
      <c r="A23" s="28"/>
      <c r="B23" s="28"/>
      <c r="C23" s="28"/>
      <c r="D23" s="10" t="s">
        <v>82</v>
      </c>
      <c r="E23" s="28"/>
      <c r="F23" s="28"/>
      <c r="G23" s="28"/>
      <c r="H23" s="28"/>
      <c r="I23" s="28"/>
    </row>
    <row r="24" spans="1:9" s="4" customFormat="1" ht="12.45" x14ac:dyDescent="0.3">
      <c r="H24" s="30" t="s">
        <v>64</v>
      </c>
    </row>
    <row r="25" spans="1:9" s="4" customFormat="1" ht="12.45" x14ac:dyDescent="0.3">
      <c r="A25" s="242" t="s">
        <v>65</v>
      </c>
      <c r="B25" s="242"/>
      <c r="C25" s="242"/>
      <c r="D25" s="30" t="s">
        <v>66</v>
      </c>
      <c r="H25" s="30" t="s">
        <v>67</v>
      </c>
    </row>
    <row r="27" spans="1:9" ht="15" x14ac:dyDescent="0.35">
      <c r="D27" s="31"/>
    </row>
    <row r="28" spans="1:9" x14ac:dyDescent="0.35">
      <c r="D28" s="1" t="s">
        <v>83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J28"/>
  <sheetViews>
    <sheetView topLeftCell="D1" workbookViewId="0">
      <selection activeCell="J12" sqref="J12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10" ht="16.3" x14ac:dyDescent="0.4">
      <c r="A1" s="1" t="s">
        <v>32</v>
      </c>
      <c r="E1" s="5"/>
      <c r="G1" s="6"/>
      <c r="H1" s="4" t="s">
        <v>68</v>
      </c>
    </row>
    <row r="2" spans="1:10" ht="16.3" x14ac:dyDescent="0.4">
      <c r="A2" s="1" t="s">
        <v>34</v>
      </c>
      <c r="E2" s="5"/>
      <c r="F2" s="1" t="s">
        <v>35</v>
      </c>
      <c r="G2" s="6"/>
      <c r="H2" s="5"/>
    </row>
    <row r="3" spans="1:10" ht="16.3" x14ac:dyDescent="0.4">
      <c r="E3" s="5"/>
      <c r="F3" s="1" t="s">
        <v>36</v>
      </c>
      <c r="G3" s="6"/>
      <c r="H3" s="5"/>
    </row>
    <row r="4" spans="1:10" ht="27" x14ac:dyDescent="0.6">
      <c r="A4" s="267" t="s">
        <v>69</v>
      </c>
      <c r="B4" s="267"/>
      <c r="C4" s="267"/>
      <c r="D4" s="267"/>
      <c r="E4" s="267"/>
      <c r="F4" s="267"/>
      <c r="G4" s="267"/>
      <c r="H4" s="267"/>
      <c r="I4" s="267"/>
    </row>
    <row r="5" spans="1:10" s="2" customFormat="1" ht="18" x14ac:dyDescent="0.45">
      <c r="A5" s="268" t="s">
        <v>70</v>
      </c>
      <c r="B5" s="268"/>
      <c r="C5" s="268"/>
      <c r="D5" s="268"/>
      <c r="E5" s="268"/>
      <c r="F5" s="268"/>
      <c r="G5" s="268"/>
      <c r="H5" s="268"/>
      <c r="I5" s="268"/>
    </row>
    <row r="6" spans="1:10" s="3" customFormat="1" ht="20.25" customHeight="1" x14ac:dyDescent="0.4">
      <c r="A6" s="3" t="s">
        <v>71</v>
      </c>
      <c r="D6" s="7"/>
      <c r="E6" s="3" t="s">
        <v>72</v>
      </c>
      <c r="H6" s="8">
        <v>5112</v>
      </c>
    </row>
    <row r="7" spans="1:10" x14ac:dyDescent="0.35">
      <c r="A7" s="9" t="s">
        <v>39</v>
      </c>
      <c r="B7" s="249" t="s">
        <v>40</v>
      </c>
      <c r="C7" s="250"/>
      <c r="D7" s="253" t="s">
        <v>41</v>
      </c>
      <c r="E7" s="269" t="s">
        <v>73</v>
      </c>
      <c r="F7" s="269"/>
      <c r="G7" s="272" t="s">
        <v>74</v>
      </c>
      <c r="H7" s="270" t="s">
        <v>75</v>
      </c>
      <c r="I7" s="271"/>
    </row>
    <row r="8" spans="1:10" x14ac:dyDescent="0.35">
      <c r="A8" s="11" t="s">
        <v>45</v>
      </c>
      <c r="B8" s="251"/>
      <c r="C8" s="252"/>
      <c r="D8" s="254"/>
      <c r="E8" s="12" t="s">
        <v>76</v>
      </c>
      <c r="F8" s="12" t="s">
        <v>13</v>
      </c>
      <c r="G8" s="273"/>
      <c r="H8" s="275" t="s">
        <v>77</v>
      </c>
      <c r="I8" s="275" t="s">
        <v>78</v>
      </c>
    </row>
    <row r="9" spans="1:10" x14ac:dyDescent="0.35">
      <c r="A9" s="13" t="s">
        <v>49</v>
      </c>
      <c r="B9" s="14" t="s">
        <v>50</v>
      </c>
      <c r="C9" s="14" t="s">
        <v>39</v>
      </c>
      <c r="D9" s="255"/>
      <c r="E9" s="15" t="s">
        <v>79</v>
      </c>
      <c r="F9" s="16" t="s">
        <v>80</v>
      </c>
      <c r="G9" s="274"/>
      <c r="H9" s="276"/>
      <c r="I9" s="276"/>
    </row>
    <row r="10" spans="1:10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10" s="113" customFormat="1" ht="22" customHeight="1" x14ac:dyDescent="0.4">
      <c r="A11" s="109"/>
      <c r="B11" s="109"/>
      <c r="C11" s="109"/>
      <c r="D11" s="110" t="s">
        <v>99</v>
      </c>
      <c r="E11" s="111"/>
      <c r="F11" s="111"/>
      <c r="G11" s="111"/>
      <c r="H11" s="112"/>
      <c r="I11" s="109"/>
    </row>
    <row r="12" spans="1:10" ht="20.149999999999999" customHeight="1" x14ac:dyDescent="0.4">
      <c r="A12" s="38" t="s">
        <v>150</v>
      </c>
      <c r="B12" s="38" t="s">
        <v>157</v>
      </c>
      <c r="C12" s="41" t="str">
        <f t="shared" ref="C12" si="0">A12</f>
        <v>20/04</v>
      </c>
      <c r="D12" s="279" t="s">
        <v>154</v>
      </c>
      <c r="E12" s="39"/>
      <c r="F12" s="39" t="s">
        <v>163</v>
      </c>
      <c r="G12" s="42">
        <v>1121</v>
      </c>
      <c r="H12" s="43"/>
      <c r="I12" s="43">
        <v>45000000</v>
      </c>
      <c r="J12" s="282" t="s">
        <v>165</v>
      </c>
    </row>
    <row r="13" spans="1:10" s="113" customFormat="1" ht="22" customHeight="1" x14ac:dyDescent="0.4">
      <c r="A13" s="114"/>
      <c r="B13" s="114"/>
      <c r="C13" s="114"/>
      <c r="D13" s="114"/>
      <c r="E13" s="115"/>
      <c r="F13" s="116"/>
      <c r="G13" s="114"/>
      <c r="H13" s="117"/>
      <c r="I13" s="117"/>
    </row>
    <row r="14" spans="1:10" s="113" customFormat="1" ht="22" customHeight="1" x14ac:dyDescent="0.4">
      <c r="A14" s="114"/>
      <c r="B14" s="114"/>
      <c r="C14" s="114"/>
      <c r="D14" s="114"/>
      <c r="E14" s="115"/>
      <c r="F14" s="116"/>
      <c r="G14" s="114"/>
      <c r="H14" s="117"/>
      <c r="I14" s="117"/>
    </row>
    <row r="15" spans="1:10" s="113" customFormat="1" ht="22" customHeight="1" x14ac:dyDescent="0.4">
      <c r="A15" s="114"/>
      <c r="B15" s="114"/>
      <c r="C15" s="114"/>
      <c r="D15" s="114"/>
      <c r="E15" s="115"/>
      <c r="F15" s="116"/>
      <c r="G15" s="114"/>
      <c r="H15" s="117"/>
      <c r="I15" s="117"/>
    </row>
    <row r="16" spans="1:10" s="113" customFormat="1" ht="22" customHeight="1" x14ac:dyDescent="0.4">
      <c r="A16" s="114"/>
      <c r="B16" s="114"/>
      <c r="C16" s="114"/>
      <c r="D16" s="114"/>
      <c r="E16" s="115"/>
      <c r="F16" s="116"/>
      <c r="G16" s="114"/>
      <c r="H16" s="117"/>
      <c r="I16" s="117"/>
    </row>
    <row r="17" spans="1:9" s="113" customFormat="1" ht="22" customHeight="1" x14ac:dyDescent="0.4">
      <c r="A17" s="114"/>
      <c r="B17" s="114"/>
      <c r="C17" s="114"/>
      <c r="D17" s="114"/>
      <c r="E17" s="115"/>
      <c r="F17" s="116"/>
      <c r="G17" s="114"/>
      <c r="H17" s="117"/>
      <c r="I17" s="117"/>
    </row>
    <row r="18" spans="1:9" s="113" customFormat="1" ht="22" customHeight="1" x14ac:dyDescent="0.4">
      <c r="A18" s="114"/>
      <c r="B18" s="114"/>
      <c r="C18" s="114"/>
      <c r="D18" s="114"/>
      <c r="E18" s="115"/>
      <c r="F18" s="116"/>
      <c r="G18" s="114"/>
      <c r="H18" s="117"/>
      <c r="I18" s="117"/>
    </row>
    <row r="19" spans="1:9" ht="22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2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2" customHeight="1" x14ac:dyDescent="0.3">
      <c r="A22" s="28"/>
      <c r="B22" s="28"/>
      <c r="C22" s="28"/>
      <c r="D22" s="10" t="s">
        <v>81</v>
      </c>
      <c r="E22" s="28"/>
      <c r="F22" s="28"/>
      <c r="G22" s="28"/>
      <c r="H22" s="29"/>
      <c r="I22" s="32"/>
    </row>
    <row r="23" spans="1:9" s="4" customFormat="1" ht="22" customHeight="1" x14ac:dyDescent="0.3">
      <c r="A23" s="28"/>
      <c r="B23" s="28"/>
      <c r="C23" s="28"/>
      <c r="D23" s="10" t="s">
        <v>82</v>
      </c>
      <c r="E23" s="28"/>
      <c r="F23" s="28"/>
      <c r="G23" s="28"/>
      <c r="H23" s="28"/>
      <c r="I23" s="28"/>
    </row>
    <row r="24" spans="1:9" s="4" customFormat="1" ht="12.45" x14ac:dyDescent="0.3">
      <c r="H24" s="30" t="s">
        <v>64</v>
      </c>
    </row>
    <row r="25" spans="1:9" s="4" customFormat="1" ht="12.45" x14ac:dyDescent="0.3">
      <c r="A25" s="242" t="s">
        <v>65</v>
      </c>
      <c r="B25" s="242"/>
      <c r="C25" s="242"/>
      <c r="D25" s="30" t="s">
        <v>66</v>
      </c>
      <c r="H25" s="30" t="s">
        <v>67</v>
      </c>
    </row>
    <row r="27" spans="1:9" ht="15" x14ac:dyDescent="0.35">
      <c r="D27" s="31"/>
    </row>
    <row r="28" spans="1:9" x14ac:dyDescent="0.35">
      <c r="D28" s="1" t="s">
        <v>83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2AC9-CED1-4AF7-AF38-B130B877DEB8}">
  <sheetPr>
    <tabColor theme="0"/>
  </sheetPr>
  <dimension ref="A1:J28"/>
  <sheetViews>
    <sheetView topLeftCell="C1" workbookViewId="0">
      <selection activeCell="J12" sqref="J12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10" ht="16.3" x14ac:dyDescent="0.4">
      <c r="A1" s="1" t="s">
        <v>32</v>
      </c>
      <c r="E1" s="5"/>
      <c r="G1" s="6"/>
      <c r="H1" s="4" t="s">
        <v>68</v>
      </c>
    </row>
    <row r="2" spans="1:10" ht="16.3" x14ac:dyDescent="0.4">
      <c r="A2" s="1" t="s">
        <v>34</v>
      </c>
      <c r="E2" s="5"/>
      <c r="F2" s="1" t="s">
        <v>35</v>
      </c>
      <c r="G2" s="6"/>
      <c r="H2" s="5"/>
    </row>
    <row r="3" spans="1:10" ht="16.3" x14ac:dyDescent="0.4">
      <c r="E3" s="5"/>
      <c r="F3" s="1" t="s">
        <v>36</v>
      </c>
      <c r="G3" s="6"/>
      <c r="H3" s="5"/>
    </row>
    <row r="4" spans="1:10" ht="27" x14ac:dyDescent="0.6">
      <c r="A4" s="267" t="s">
        <v>69</v>
      </c>
      <c r="B4" s="267"/>
      <c r="C4" s="267"/>
      <c r="D4" s="267"/>
      <c r="E4" s="267"/>
      <c r="F4" s="267"/>
      <c r="G4" s="267"/>
      <c r="H4" s="267"/>
      <c r="I4" s="267"/>
    </row>
    <row r="5" spans="1:10" s="2" customFormat="1" ht="18" x14ac:dyDescent="0.45">
      <c r="A5" s="268" t="s">
        <v>70</v>
      </c>
      <c r="B5" s="268"/>
      <c r="C5" s="268"/>
      <c r="D5" s="268"/>
      <c r="E5" s="268"/>
      <c r="F5" s="268"/>
      <c r="G5" s="268"/>
      <c r="H5" s="268"/>
      <c r="I5" s="268"/>
    </row>
    <row r="6" spans="1:10" s="3" customFormat="1" ht="20.25" customHeight="1" x14ac:dyDescent="0.4">
      <c r="A6" s="3" t="s">
        <v>71</v>
      </c>
      <c r="D6" s="7"/>
      <c r="E6" s="3" t="s">
        <v>72</v>
      </c>
      <c r="H6" s="8">
        <v>33311</v>
      </c>
    </row>
    <row r="7" spans="1:10" x14ac:dyDescent="0.35">
      <c r="A7" s="9" t="s">
        <v>39</v>
      </c>
      <c r="B7" s="249" t="s">
        <v>40</v>
      </c>
      <c r="C7" s="250"/>
      <c r="D7" s="253" t="s">
        <v>41</v>
      </c>
      <c r="E7" s="269" t="s">
        <v>73</v>
      </c>
      <c r="F7" s="269"/>
      <c r="G7" s="272" t="s">
        <v>74</v>
      </c>
      <c r="H7" s="270" t="s">
        <v>75</v>
      </c>
      <c r="I7" s="271"/>
    </row>
    <row r="8" spans="1:10" x14ac:dyDescent="0.35">
      <c r="A8" s="11" t="s">
        <v>45</v>
      </c>
      <c r="B8" s="251"/>
      <c r="C8" s="252"/>
      <c r="D8" s="254"/>
      <c r="E8" s="12" t="s">
        <v>76</v>
      </c>
      <c r="F8" s="12" t="s">
        <v>13</v>
      </c>
      <c r="G8" s="273"/>
      <c r="H8" s="275" t="s">
        <v>77</v>
      </c>
      <c r="I8" s="275" t="s">
        <v>78</v>
      </c>
    </row>
    <row r="9" spans="1:10" x14ac:dyDescent="0.35">
      <c r="A9" s="13" t="s">
        <v>49</v>
      </c>
      <c r="B9" s="14" t="s">
        <v>50</v>
      </c>
      <c r="C9" s="14" t="s">
        <v>39</v>
      </c>
      <c r="D9" s="255"/>
      <c r="E9" s="15" t="s">
        <v>79</v>
      </c>
      <c r="F9" s="16" t="s">
        <v>80</v>
      </c>
      <c r="G9" s="274"/>
      <c r="H9" s="276"/>
      <c r="I9" s="276"/>
    </row>
    <row r="10" spans="1:10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10" s="113" customFormat="1" ht="22" customHeight="1" x14ac:dyDescent="0.4">
      <c r="A11" s="109"/>
      <c r="B11" s="109"/>
      <c r="C11" s="109"/>
      <c r="D11" s="110" t="s">
        <v>99</v>
      </c>
      <c r="E11" s="111"/>
      <c r="F11" s="111"/>
      <c r="G11" s="111"/>
      <c r="H11" s="112"/>
      <c r="I11" s="109"/>
    </row>
    <row r="12" spans="1:10" ht="20.149999999999999" customHeight="1" x14ac:dyDescent="0.4">
      <c r="A12" s="38" t="s">
        <v>150</v>
      </c>
      <c r="B12" s="38" t="s">
        <v>157</v>
      </c>
      <c r="C12" s="41" t="str">
        <f t="shared" ref="C12" si="0">A12</f>
        <v>20/04</v>
      </c>
      <c r="D12" s="279" t="s">
        <v>156</v>
      </c>
      <c r="E12" s="39"/>
      <c r="F12" s="39" t="s">
        <v>163</v>
      </c>
      <c r="G12" s="44">
        <v>1121</v>
      </c>
      <c r="H12" s="43"/>
      <c r="I12" s="43">
        <v>4500000</v>
      </c>
      <c r="J12" s="282" t="s">
        <v>165</v>
      </c>
    </row>
    <row r="13" spans="1:10" s="113" customFormat="1" ht="22" customHeight="1" x14ac:dyDescent="0.4">
      <c r="A13" s="114"/>
      <c r="B13" s="114"/>
      <c r="C13" s="114"/>
      <c r="D13" s="114"/>
      <c r="E13" s="115"/>
      <c r="F13" s="116"/>
      <c r="G13" s="114"/>
      <c r="H13" s="117"/>
      <c r="I13" s="117"/>
    </row>
    <row r="14" spans="1:10" s="113" customFormat="1" ht="22" customHeight="1" x14ac:dyDescent="0.4">
      <c r="A14" s="114"/>
      <c r="B14" s="114"/>
      <c r="C14" s="114"/>
      <c r="D14" s="114"/>
      <c r="E14" s="115"/>
      <c r="F14" s="116"/>
      <c r="G14" s="114"/>
      <c r="H14" s="117"/>
      <c r="I14" s="117"/>
    </row>
    <row r="15" spans="1:10" s="113" customFormat="1" ht="22" customHeight="1" x14ac:dyDescent="0.4">
      <c r="A15" s="114"/>
      <c r="B15" s="114"/>
      <c r="C15" s="114"/>
      <c r="D15" s="114"/>
      <c r="E15" s="115"/>
      <c r="F15" s="116"/>
      <c r="G15" s="114"/>
      <c r="H15" s="117"/>
      <c r="I15" s="117"/>
    </row>
    <row r="16" spans="1:10" s="113" customFormat="1" ht="22" customHeight="1" x14ac:dyDescent="0.4">
      <c r="A16" s="114"/>
      <c r="B16" s="114"/>
      <c r="C16" s="114"/>
      <c r="D16" s="114"/>
      <c r="E16" s="115"/>
      <c r="F16" s="116"/>
      <c r="G16" s="114"/>
      <c r="H16" s="117"/>
      <c r="I16" s="117"/>
    </row>
    <row r="17" spans="1:9" s="113" customFormat="1" ht="22" customHeight="1" x14ac:dyDescent="0.4">
      <c r="A17" s="114"/>
      <c r="B17" s="114"/>
      <c r="C17" s="114"/>
      <c r="D17" s="114"/>
      <c r="E17" s="115"/>
      <c r="F17" s="116"/>
      <c r="G17" s="114"/>
      <c r="H17" s="117"/>
      <c r="I17" s="117"/>
    </row>
    <row r="18" spans="1:9" s="113" customFormat="1" ht="22" customHeight="1" x14ac:dyDescent="0.4">
      <c r="A18" s="114"/>
      <c r="B18" s="114"/>
      <c r="C18" s="114"/>
      <c r="D18" s="114"/>
      <c r="E18" s="115"/>
      <c r="F18" s="116"/>
      <c r="G18" s="114"/>
      <c r="H18" s="117"/>
      <c r="I18" s="117"/>
    </row>
    <row r="19" spans="1:9" ht="22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2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2" customHeight="1" x14ac:dyDescent="0.3">
      <c r="A22" s="28"/>
      <c r="B22" s="28"/>
      <c r="C22" s="28"/>
      <c r="D22" s="10" t="s">
        <v>81</v>
      </c>
      <c r="E22" s="28"/>
      <c r="F22" s="28"/>
      <c r="G22" s="28"/>
      <c r="H22" s="29"/>
      <c r="I22" s="32"/>
    </row>
    <row r="23" spans="1:9" s="4" customFormat="1" ht="22" customHeight="1" x14ac:dyDescent="0.3">
      <c r="A23" s="28"/>
      <c r="B23" s="28"/>
      <c r="C23" s="28"/>
      <c r="D23" s="10" t="s">
        <v>82</v>
      </c>
      <c r="E23" s="28"/>
      <c r="F23" s="28"/>
      <c r="G23" s="28"/>
      <c r="H23" s="28"/>
      <c r="I23" s="28"/>
    </row>
    <row r="24" spans="1:9" s="4" customFormat="1" ht="12.45" x14ac:dyDescent="0.3">
      <c r="H24" s="30" t="s">
        <v>64</v>
      </c>
    </row>
    <row r="25" spans="1:9" s="4" customFormat="1" ht="12.45" x14ac:dyDescent="0.3">
      <c r="A25" s="242" t="s">
        <v>65</v>
      </c>
      <c r="B25" s="242"/>
      <c r="C25" s="242"/>
      <c r="D25" s="30" t="s">
        <v>66</v>
      </c>
      <c r="H25" s="30" t="s">
        <v>67</v>
      </c>
    </row>
    <row r="27" spans="1:9" ht="15" x14ac:dyDescent="0.35">
      <c r="D27" s="31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177D-082B-4034-B695-FBF70D8F30D6}">
  <sheetPr>
    <tabColor theme="0"/>
  </sheetPr>
  <dimension ref="A1:J28"/>
  <sheetViews>
    <sheetView topLeftCell="C1" workbookViewId="0">
      <selection activeCell="J12" sqref="J12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10" ht="16.3" x14ac:dyDescent="0.4">
      <c r="A1" s="1" t="s">
        <v>32</v>
      </c>
      <c r="E1" s="5"/>
      <c r="G1" s="6"/>
      <c r="H1" s="4" t="s">
        <v>68</v>
      </c>
    </row>
    <row r="2" spans="1:10" ht="16.3" x14ac:dyDescent="0.4">
      <c r="A2" s="1" t="s">
        <v>34</v>
      </c>
      <c r="E2" s="5"/>
      <c r="F2" s="1" t="s">
        <v>35</v>
      </c>
      <c r="G2" s="6"/>
      <c r="H2" s="5"/>
    </row>
    <row r="3" spans="1:10" ht="16.3" x14ac:dyDescent="0.4">
      <c r="E3" s="5"/>
      <c r="F3" s="1" t="s">
        <v>36</v>
      </c>
      <c r="G3" s="6"/>
      <c r="H3" s="5"/>
    </row>
    <row r="4" spans="1:10" ht="27" x14ac:dyDescent="0.6">
      <c r="A4" s="267" t="s">
        <v>69</v>
      </c>
      <c r="B4" s="267"/>
      <c r="C4" s="267"/>
      <c r="D4" s="267"/>
      <c r="E4" s="267"/>
      <c r="F4" s="267"/>
      <c r="G4" s="267"/>
      <c r="H4" s="267"/>
      <c r="I4" s="267"/>
    </row>
    <row r="5" spans="1:10" s="2" customFormat="1" ht="18" x14ac:dyDescent="0.45">
      <c r="A5" s="268" t="s">
        <v>70</v>
      </c>
      <c r="B5" s="268"/>
      <c r="C5" s="268"/>
      <c r="D5" s="268"/>
      <c r="E5" s="268"/>
      <c r="F5" s="268"/>
      <c r="G5" s="268"/>
      <c r="H5" s="268"/>
      <c r="I5" s="268"/>
    </row>
    <row r="6" spans="1:10" s="3" customFormat="1" ht="20.25" customHeight="1" x14ac:dyDescent="0.4">
      <c r="A6" s="3" t="s">
        <v>71</v>
      </c>
      <c r="D6" s="7"/>
      <c r="E6" s="3" t="s">
        <v>72</v>
      </c>
      <c r="H6" s="8">
        <v>632</v>
      </c>
    </row>
    <row r="7" spans="1:10" x14ac:dyDescent="0.35">
      <c r="A7" s="9" t="s">
        <v>39</v>
      </c>
      <c r="B7" s="249" t="s">
        <v>40</v>
      </c>
      <c r="C7" s="250"/>
      <c r="D7" s="253" t="s">
        <v>41</v>
      </c>
      <c r="E7" s="269" t="s">
        <v>73</v>
      </c>
      <c r="F7" s="269"/>
      <c r="G7" s="272" t="s">
        <v>74</v>
      </c>
      <c r="H7" s="270" t="s">
        <v>75</v>
      </c>
      <c r="I7" s="271"/>
    </row>
    <row r="8" spans="1:10" x14ac:dyDescent="0.35">
      <c r="A8" s="11" t="s">
        <v>45</v>
      </c>
      <c r="B8" s="251"/>
      <c r="C8" s="252"/>
      <c r="D8" s="254"/>
      <c r="E8" s="12" t="s">
        <v>76</v>
      </c>
      <c r="F8" s="12" t="s">
        <v>13</v>
      </c>
      <c r="G8" s="273"/>
      <c r="H8" s="275" t="s">
        <v>77</v>
      </c>
      <c r="I8" s="275" t="s">
        <v>78</v>
      </c>
    </row>
    <row r="9" spans="1:10" x14ac:dyDescent="0.35">
      <c r="A9" s="13" t="s">
        <v>49</v>
      </c>
      <c r="B9" s="14" t="s">
        <v>50</v>
      </c>
      <c r="C9" s="14" t="s">
        <v>39</v>
      </c>
      <c r="D9" s="255"/>
      <c r="E9" s="15" t="s">
        <v>79</v>
      </c>
      <c r="F9" s="16" t="s">
        <v>80</v>
      </c>
      <c r="G9" s="274"/>
      <c r="H9" s="276"/>
      <c r="I9" s="276"/>
    </row>
    <row r="10" spans="1:10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10" s="113" customFormat="1" ht="22" customHeight="1" x14ac:dyDescent="0.4">
      <c r="A11" s="109"/>
      <c r="B11" s="109"/>
      <c r="C11" s="109"/>
      <c r="D11" s="110" t="s">
        <v>99</v>
      </c>
      <c r="E11" s="111"/>
      <c r="F11" s="111"/>
      <c r="G11" s="111"/>
      <c r="H11" s="112"/>
      <c r="I11" s="109"/>
    </row>
    <row r="12" spans="1:10" ht="20.149999999999999" customHeight="1" x14ac:dyDescent="0.35">
      <c r="A12" s="38" t="s">
        <v>150</v>
      </c>
      <c r="B12" s="38" t="s">
        <v>158</v>
      </c>
      <c r="C12" s="41" t="str">
        <f t="shared" ref="C12" si="0">A12</f>
        <v>20/04</v>
      </c>
      <c r="D12" s="38" t="s">
        <v>159</v>
      </c>
      <c r="E12" s="39"/>
      <c r="F12" s="39" t="s">
        <v>163</v>
      </c>
      <c r="G12" s="44">
        <v>1151</v>
      </c>
      <c r="H12" s="43">
        <v>38550000</v>
      </c>
      <c r="I12" s="43"/>
      <c r="J12" s="282" t="s">
        <v>165</v>
      </c>
    </row>
    <row r="13" spans="1:10" s="113" customFormat="1" ht="22" customHeight="1" x14ac:dyDescent="0.4">
      <c r="A13" s="114"/>
      <c r="B13" s="114"/>
      <c r="C13" s="114"/>
      <c r="D13" s="114"/>
      <c r="E13" s="115"/>
      <c r="F13" s="116"/>
      <c r="G13" s="114"/>
      <c r="H13" s="117"/>
      <c r="I13" s="117"/>
    </row>
    <row r="14" spans="1:10" s="113" customFormat="1" ht="22" customHeight="1" x14ac:dyDescent="0.4">
      <c r="A14" s="114"/>
      <c r="B14" s="114"/>
      <c r="C14" s="114"/>
      <c r="D14" s="114"/>
      <c r="E14" s="115"/>
      <c r="F14" s="116"/>
      <c r="G14" s="114"/>
      <c r="H14" s="117"/>
      <c r="I14" s="117"/>
    </row>
    <row r="15" spans="1:10" s="113" customFormat="1" ht="22" customHeight="1" x14ac:dyDescent="0.4">
      <c r="A15" s="114"/>
      <c r="B15" s="114"/>
      <c r="C15" s="114"/>
      <c r="D15" s="114"/>
      <c r="E15" s="115"/>
      <c r="F15" s="116"/>
      <c r="G15" s="114"/>
      <c r="H15" s="117"/>
      <c r="I15" s="117"/>
    </row>
    <row r="16" spans="1:10" s="113" customFormat="1" ht="22" customHeight="1" x14ac:dyDescent="0.4">
      <c r="A16" s="114"/>
      <c r="B16" s="114"/>
      <c r="C16" s="114"/>
      <c r="D16" s="114"/>
      <c r="E16" s="115"/>
      <c r="F16" s="116"/>
      <c r="G16" s="114"/>
      <c r="H16" s="117"/>
      <c r="I16" s="117"/>
    </row>
    <row r="17" spans="1:9" s="113" customFormat="1" ht="22" customHeight="1" x14ac:dyDescent="0.4">
      <c r="A17" s="114"/>
      <c r="B17" s="114"/>
      <c r="C17" s="114"/>
      <c r="D17" s="114"/>
      <c r="E17" s="115"/>
      <c r="F17" s="116"/>
      <c r="G17" s="114"/>
      <c r="H17" s="117"/>
      <c r="I17" s="117"/>
    </row>
    <row r="18" spans="1:9" s="113" customFormat="1" ht="22" customHeight="1" x14ac:dyDescent="0.4">
      <c r="A18" s="114"/>
      <c r="B18" s="114"/>
      <c r="C18" s="114"/>
      <c r="D18" s="114"/>
      <c r="E18" s="115"/>
      <c r="F18" s="116"/>
      <c r="G18" s="114"/>
      <c r="H18" s="117"/>
      <c r="I18" s="117"/>
    </row>
    <row r="19" spans="1:9" ht="22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2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2" customHeight="1" x14ac:dyDescent="0.3">
      <c r="A22" s="28"/>
      <c r="B22" s="28"/>
      <c r="C22" s="28"/>
      <c r="D22" s="10" t="s">
        <v>81</v>
      </c>
      <c r="E22" s="28"/>
      <c r="F22" s="28"/>
      <c r="G22" s="28"/>
      <c r="H22" s="29"/>
      <c r="I22" s="32"/>
    </row>
    <row r="23" spans="1:9" s="4" customFormat="1" ht="22" customHeight="1" x14ac:dyDescent="0.3">
      <c r="A23" s="28"/>
      <c r="B23" s="28"/>
      <c r="C23" s="28"/>
      <c r="D23" s="10" t="s">
        <v>82</v>
      </c>
      <c r="E23" s="28"/>
      <c r="F23" s="28"/>
      <c r="G23" s="28"/>
      <c r="H23" s="28"/>
      <c r="I23" s="28"/>
    </row>
    <row r="24" spans="1:9" s="4" customFormat="1" ht="12.45" x14ac:dyDescent="0.3">
      <c r="H24" s="30" t="s">
        <v>64</v>
      </c>
    </row>
    <row r="25" spans="1:9" s="4" customFormat="1" ht="12.45" x14ac:dyDescent="0.3">
      <c r="A25" s="242" t="s">
        <v>65</v>
      </c>
      <c r="B25" s="242"/>
      <c r="C25" s="242"/>
      <c r="D25" s="30" t="s">
        <v>66</v>
      </c>
      <c r="H25" s="30" t="s">
        <v>67</v>
      </c>
    </row>
    <row r="27" spans="1:9" ht="15" x14ac:dyDescent="0.35">
      <c r="D27" s="31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HOA DON</vt:lpstr>
      <vt:lpstr>PC</vt:lpstr>
      <vt:lpstr>PKT</vt:lpstr>
      <vt:lpstr>SO CHI PHI</vt:lpstr>
      <vt:lpstr>NKC</vt:lpstr>
      <vt:lpstr>1121</vt:lpstr>
      <vt:lpstr>SC 5112</vt:lpstr>
      <vt:lpstr>SC 33311</vt:lpstr>
      <vt:lpstr>SC 632</vt:lpstr>
      <vt:lpstr>SC1551</vt:lpstr>
      <vt:lpstr>SO CAI  (6)</vt:lpstr>
      <vt:lpstr>SO CAI  (7)</vt:lpstr>
      <vt:lpstr>'HOA DON'!HD</vt:lpstr>
      <vt:lpstr>'HOA DON'!HDM</vt:lpstr>
      <vt:lpstr>'HOA DON'!IN_HD</vt:lpstr>
      <vt:lpstr>'HOA DON'!MAU_HD</vt:lpstr>
      <vt:lpstr>'HOA DON'!Print_Area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Hiệp Minh</cp:lastModifiedBy>
  <dcterms:created xsi:type="dcterms:W3CDTF">2022-03-07T02:00:00Z</dcterms:created>
  <dcterms:modified xsi:type="dcterms:W3CDTF">2024-03-24T14:15:55Z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AE527065F80A4336BF3B34AF46A233EF</vt:lpwstr>
  </property>
  <property fmtid="{D5CDD505-2E9C-101B-9397-08002B2CF9AE}" pid="3" name="KSOProductBuildVer">
    <vt:lpwstr>1033-11.2.0.10463</vt:lpwstr>
  </property>
</Properties>
</file>